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ÜLDJÄRJESTUS" sheetId="1" r:id="rId1"/>
    <sheet name="VANUSEKLASSIDE ARVESTUS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<sst xmlns="http://schemas.openxmlformats.org/spreadsheetml/2006/main" count="328" uniqueCount="111">
  <si>
    <t>VK-koht</t>
  </si>
  <si>
    <t>KOHT</t>
  </si>
  <si>
    <t>NIMI</t>
  </si>
  <si>
    <t>SÜNNIAASTA</t>
  </si>
  <si>
    <t>KLUBI</t>
  </si>
  <si>
    <t>JOOKS</t>
  </si>
  <si>
    <t>KOKKU</t>
  </si>
  <si>
    <t>NR.</t>
  </si>
  <si>
    <t>PUNKTE</t>
  </si>
  <si>
    <t>JÕULU SK</t>
  </si>
  <si>
    <t>PC - I</t>
  </si>
  <si>
    <t>PC - II</t>
  </si>
  <si>
    <t>RAUDMEES SK</t>
  </si>
  <si>
    <t>TD - I</t>
  </si>
  <si>
    <t>M - I</t>
  </si>
  <si>
    <t>MV II - I</t>
  </si>
  <si>
    <t>MV I - I</t>
  </si>
  <si>
    <t>JAAK KANNISTE</t>
  </si>
  <si>
    <t>"Pärnumaa raudmees 2010"</t>
  </si>
  <si>
    <t>PAULA KÜBAR</t>
  </si>
  <si>
    <t>MARTA KÜBAR</t>
  </si>
  <si>
    <t>MARTINA JUHANSOO</t>
  </si>
  <si>
    <t>PE - I</t>
  </si>
  <si>
    <t>PE - II</t>
  </si>
  <si>
    <t>PEREVÕISTLUS/ VÕISTKONNAD</t>
  </si>
  <si>
    <t>OK WEST</t>
  </si>
  <si>
    <t>N - I</t>
  </si>
  <si>
    <t>4 AASTASED TÜDRUKUD</t>
  </si>
  <si>
    <t>MV II 50 - 59 AASTASED MEHED</t>
  </si>
  <si>
    <t>HARRASTAJAD NAISED</t>
  </si>
  <si>
    <t>MV I - 40 - 49 AASTASED MEHED</t>
  </si>
  <si>
    <t>M - II</t>
  </si>
  <si>
    <t>I DISTANTS: 25m UJUMIST+ 100m JOOKSU + 25m UJUMIST</t>
  </si>
  <si>
    <t>1.UJUMINE</t>
  </si>
  <si>
    <t>UJUMINE+JOOKS</t>
  </si>
  <si>
    <t>2. UJUMINE</t>
  </si>
  <si>
    <t>(Pärnumaa,Paikuse 15.august 2010.a.)</t>
  </si>
  <si>
    <t>RASMUS ROOSAAR</t>
  </si>
  <si>
    <t>KARL KUUSIK</t>
  </si>
  <si>
    <t>RAILEEN LELLE</t>
  </si>
  <si>
    <t>AIKI VANE</t>
  </si>
  <si>
    <t>RAGNAR LELLE</t>
  </si>
  <si>
    <t>HANNA-MARIA KUKK</t>
  </si>
  <si>
    <t>LAURA KALVET</t>
  </si>
  <si>
    <t>ARGO RAIE</t>
  </si>
  <si>
    <t>ERKI JUHANSOO</t>
  </si>
  <si>
    <t>PRK. RAIE</t>
  </si>
  <si>
    <t>PRK. KÜBAR</t>
  </si>
  <si>
    <t>PRK. PIKKA</t>
  </si>
  <si>
    <t>EILI PAAP</t>
  </si>
  <si>
    <t>MARTIN TARKPEA</t>
  </si>
  <si>
    <t>REIN KANE</t>
  </si>
  <si>
    <t>ANNIKA RAIE</t>
  </si>
  <si>
    <t>MARJU TEMPEL</t>
  </si>
  <si>
    <t>KAJA LIIK-TAMM</t>
  </si>
  <si>
    <t>ERGO TAMM</t>
  </si>
  <si>
    <t>EGERT PAAT</t>
  </si>
  <si>
    <t>JAKOB KÄBA</t>
  </si>
  <si>
    <t>LILIAN LUIK</t>
  </si>
  <si>
    <t>ALEKSANDER ZVRBI</t>
  </si>
  <si>
    <t>RIHO KÕIV</t>
  </si>
  <si>
    <t>INDREK MITT</t>
  </si>
  <si>
    <t>SUURE-JAANI</t>
  </si>
  <si>
    <t>PRIIT AILT FAN CLUB</t>
  </si>
  <si>
    <t>JÄRVEOTSA SK</t>
  </si>
  <si>
    <t>21.CC</t>
  </si>
  <si>
    <t>LOKSA</t>
  </si>
  <si>
    <t>VINNI VAK</t>
  </si>
  <si>
    <t>KALEV SK</t>
  </si>
  <si>
    <t>UJUMISE SK</t>
  </si>
  <si>
    <t>PAIKUSE</t>
  </si>
  <si>
    <t>T5</t>
  </si>
  <si>
    <t>PÄRNU -JAAGUPI</t>
  </si>
  <si>
    <t>T4</t>
  </si>
  <si>
    <t>KEILA SWIMCLUB</t>
  </si>
  <si>
    <t>N - HARRASTAJA - I</t>
  </si>
  <si>
    <t>N - HARRASTAJA - II</t>
  </si>
  <si>
    <t>N - HARRASTAJA - III</t>
  </si>
  <si>
    <t>N - HARRASTAJA - IV</t>
  </si>
  <si>
    <t>M- HARRASTAJA - I</t>
  </si>
  <si>
    <t>MV III - I</t>
  </si>
  <si>
    <t>M - III</t>
  </si>
  <si>
    <t>M - IV</t>
  </si>
  <si>
    <t>M - V</t>
  </si>
  <si>
    <t>M - VI</t>
  </si>
  <si>
    <t>KRISTOFER TOMSON</t>
  </si>
  <si>
    <t>PD - I</t>
  </si>
  <si>
    <t>TE - I</t>
  </si>
  <si>
    <t>TE - II</t>
  </si>
  <si>
    <t>TE - III</t>
  </si>
  <si>
    <t>TC - I</t>
  </si>
  <si>
    <t>PE - III</t>
  </si>
  <si>
    <t>UKO KÕRGE</t>
  </si>
  <si>
    <t>PÄRNU AERUTAJATE KLUBI</t>
  </si>
  <si>
    <t>MV I - II</t>
  </si>
  <si>
    <t>5 AASTASED TÜDRUKUD</t>
  </si>
  <si>
    <t>TE -  2002-2001.a. SÜNDINUD TÜDRUKUD</t>
  </si>
  <si>
    <t>PE - 2002-2001.a. SÜNDINUD POISID</t>
  </si>
  <si>
    <t>TD -  2000-1999.a. SÜNDINUD TÜDRUKUD</t>
  </si>
  <si>
    <t>PD -  2000-1999.a. SÜNDINUD POISID</t>
  </si>
  <si>
    <t>TC -  1998-1997.a. SÜNDINUD TÜDRUKUD</t>
  </si>
  <si>
    <t>PC -  1998-1997.a. SÜNDINUD POISID</t>
  </si>
  <si>
    <t>MV III 60 - 69 AASTASED MEHED</t>
  </si>
  <si>
    <t>HARRASTAJAD MEHED</t>
  </si>
  <si>
    <t>N (PÕHI) - 1991-1972.a. SÜNDINUD NAISED</t>
  </si>
  <si>
    <t>M (PÕHI) -1991-1972.a. SÜNDINUD MEHED</t>
  </si>
  <si>
    <t>PEREVÕISTLUS</t>
  </si>
  <si>
    <t>II DISTANTS: 50m UJUMIST+ 1000m JOOKSU + 25m UJUMIST</t>
  </si>
  <si>
    <t>III DISTANTS: 200m UJUMIST+ 2000m JOOKSU + 100m UJUMIST</t>
  </si>
  <si>
    <t>IV DISTANTS: 300m UJUMIST+ 3000m JOOKSU + 100m UJUMIST</t>
  </si>
  <si>
    <r>
      <t>7.etapp</t>
    </r>
    <r>
      <rPr>
        <sz val="13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</si>
</sst>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5]d\.\ mmmm\ yyyy&quot;. a.&quot;"/>
    <numFmt numFmtId="177" formatCode="#&quot; &quot;???/???"/>
  </numFmts>
  <fonts count="4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.5"/>
      <name val="Arial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0"/>
    </font>
    <font>
      <sz val="18"/>
      <name val="Arial"/>
      <family val="2"/>
    </font>
    <font>
      <sz val="13.5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45" fontId="2" fillId="0" borderId="14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45" fontId="2" fillId="0" borderId="18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5" fontId="0" fillId="0" borderId="0" xfId="0" applyNumberFormat="1" applyBorder="1" applyAlignment="1">
      <alignment/>
    </xf>
    <xf numFmtId="0" fontId="6" fillId="0" borderId="19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7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1" fontId="0" fillId="0" borderId="0" xfId="0" applyNumberFormat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5" fontId="2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5" fontId="2" fillId="0" borderId="29" xfId="0" applyNumberFormat="1" applyFont="1" applyBorder="1" applyAlignment="1">
      <alignment horizontal="center"/>
    </xf>
    <xf numFmtId="45" fontId="2" fillId="0" borderId="3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5" fontId="2" fillId="0" borderId="32" xfId="0" applyNumberFormat="1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7" fillId="33" borderId="14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5" fontId="2" fillId="33" borderId="15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45" fontId="2" fillId="33" borderId="12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45" fontId="2" fillId="33" borderId="10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5" fontId="2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5" fontId="2" fillId="33" borderId="36" xfId="0" applyNumberFormat="1" applyFont="1" applyFill="1" applyBorder="1" applyAlignment="1">
      <alignment horizontal="center"/>
    </xf>
    <xf numFmtId="45" fontId="2" fillId="33" borderId="37" xfId="0" applyNumberFormat="1" applyFont="1" applyFill="1" applyBorder="1" applyAlignment="1">
      <alignment horizontal="center"/>
    </xf>
    <xf numFmtId="21" fontId="2" fillId="33" borderId="15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19.421875" style="0" customWidth="1"/>
    <col min="3" max="3" width="9.8515625" style="0" customWidth="1"/>
    <col min="4" max="4" width="15.8515625" style="0" customWidth="1"/>
    <col min="5" max="5" width="10.8515625" style="0" customWidth="1"/>
    <col min="6" max="6" width="4.28125" style="0" customWidth="1"/>
    <col min="7" max="7" width="15.7109375" style="0" hidden="1" customWidth="1"/>
    <col min="8" max="8" width="12.421875" style="0" customWidth="1"/>
    <col min="9" max="9" width="4.57421875" style="0" customWidth="1"/>
    <col min="10" max="10" width="15.00390625" style="0" customWidth="1"/>
    <col min="11" max="11" width="4.28125" style="0" customWidth="1"/>
    <col min="12" max="13" width="10.00390625" style="0" customWidth="1"/>
    <col min="14" max="14" width="14.7109375" style="0" customWidth="1"/>
    <col min="16" max="16" width="17.421875" style="0" customWidth="1"/>
  </cols>
  <sheetData>
    <row r="1" spans="1:2" ht="23.25">
      <c r="A1" s="10" t="s">
        <v>18</v>
      </c>
      <c r="B1" s="10"/>
    </row>
    <row r="2" spans="1:2" ht="23.25">
      <c r="A2" s="10" t="s">
        <v>110</v>
      </c>
      <c r="B2" s="10"/>
    </row>
    <row r="3" spans="1:2" ht="12.75">
      <c r="A3" s="1" t="s">
        <v>36</v>
      </c>
      <c r="B3" s="1"/>
    </row>
    <row r="4" spans="1:2" ht="12.75">
      <c r="A4" s="1"/>
      <c r="B4" s="1"/>
    </row>
    <row r="5" spans="1:14" ht="13.5" thickBot="1">
      <c r="A5" s="33" t="s">
        <v>32</v>
      </c>
      <c r="B5" s="9"/>
      <c r="C5" s="6"/>
      <c r="D5" s="6"/>
      <c r="E5" s="7"/>
      <c r="F5" s="14"/>
      <c r="G5" s="7"/>
      <c r="H5" s="22"/>
      <c r="I5" s="14"/>
      <c r="J5" s="22"/>
      <c r="K5" s="14"/>
      <c r="L5" s="12"/>
      <c r="M5" s="12"/>
      <c r="N5" s="6"/>
    </row>
    <row r="6" spans="1:17" ht="14.25" thickBot="1" thickTop="1">
      <c r="A6" s="30" t="s">
        <v>7</v>
      </c>
      <c r="B6" s="5" t="s">
        <v>2</v>
      </c>
      <c r="C6" s="3" t="s">
        <v>3</v>
      </c>
      <c r="D6" s="4" t="s">
        <v>4</v>
      </c>
      <c r="E6" s="3" t="s">
        <v>33</v>
      </c>
      <c r="F6" s="5" t="s">
        <v>1</v>
      </c>
      <c r="G6" s="8" t="s">
        <v>34</v>
      </c>
      <c r="H6" s="5" t="s">
        <v>5</v>
      </c>
      <c r="I6" s="3" t="s">
        <v>1</v>
      </c>
      <c r="J6" s="3" t="s">
        <v>35</v>
      </c>
      <c r="K6" s="4" t="s">
        <v>1</v>
      </c>
      <c r="L6" s="3" t="s">
        <v>6</v>
      </c>
      <c r="M6" s="5" t="s">
        <v>1</v>
      </c>
      <c r="N6" s="34" t="s">
        <v>0</v>
      </c>
      <c r="O6" s="3" t="s">
        <v>8</v>
      </c>
      <c r="P6" s="6"/>
      <c r="Q6" s="6"/>
    </row>
    <row r="7" spans="1:17" s="2" customFormat="1" ht="14.25" thickBot="1" thickTop="1">
      <c r="A7" s="3">
        <v>4</v>
      </c>
      <c r="B7" s="35" t="s">
        <v>21</v>
      </c>
      <c r="C7" s="18">
        <v>2006</v>
      </c>
      <c r="D7" s="18"/>
      <c r="E7" s="20">
        <v>0.0021064814814814813</v>
      </c>
      <c r="F7" s="27">
        <v>1</v>
      </c>
      <c r="G7" s="20">
        <v>0.0027083333333333334</v>
      </c>
      <c r="H7" s="17">
        <f>SUM(G7-E7)</f>
        <v>0.0006018518518518521</v>
      </c>
      <c r="I7" s="26">
        <v>2</v>
      </c>
      <c r="J7" s="15">
        <f>SUM(L7-G7)</f>
        <v>0.0012384259259259258</v>
      </c>
      <c r="K7" s="26">
        <v>1</v>
      </c>
      <c r="L7" s="20">
        <v>0.003946759259259259</v>
      </c>
      <c r="M7" s="25">
        <v>1</v>
      </c>
      <c r="N7" s="46" t="s">
        <v>73</v>
      </c>
      <c r="O7" s="31">
        <v>50</v>
      </c>
      <c r="P7" s="6"/>
      <c r="Q7" s="28"/>
    </row>
    <row r="8" spans="1:17" s="2" customFormat="1" ht="14.25" thickBot="1" thickTop="1">
      <c r="A8" s="31">
        <v>8</v>
      </c>
      <c r="B8" s="35" t="s">
        <v>20</v>
      </c>
      <c r="C8" s="18">
        <v>2005</v>
      </c>
      <c r="D8" s="18" t="s">
        <v>12</v>
      </c>
      <c r="E8" s="20">
        <v>0.0021643518518518518</v>
      </c>
      <c r="F8" s="27">
        <v>2</v>
      </c>
      <c r="G8" s="20">
        <v>0.002731481481481482</v>
      </c>
      <c r="H8" s="17">
        <f>SUM(G8-E8)</f>
        <v>0.0005671296296296301</v>
      </c>
      <c r="I8" s="29">
        <v>1</v>
      </c>
      <c r="J8" s="15">
        <f>SUM(L8-G8)</f>
        <v>0.0016435185185185177</v>
      </c>
      <c r="K8" s="26">
        <v>2</v>
      </c>
      <c r="L8" s="20">
        <v>0.0043749999999999995</v>
      </c>
      <c r="M8" s="19">
        <v>2</v>
      </c>
      <c r="N8" s="46" t="s">
        <v>71</v>
      </c>
      <c r="O8" s="3">
        <v>50</v>
      </c>
      <c r="P8" s="6"/>
      <c r="Q8" s="28"/>
    </row>
    <row r="9" spans="2:14" s="2" customFormat="1" ht="13.5" thickTop="1">
      <c r="B9" s="6"/>
      <c r="C9" s="6"/>
      <c r="D9" s="6"/>
      <c r="E9" s="6"/>
      <c r="F9" s="6"/>
      <c r="G9" s="6"/>
      <c r="H9" s="22"/>
      <c r="I9" s="6"/>
      <c r="J9" s="22"/>
      <c r="K9" s="6"/>
      <c r="L9" s="6"/>
      <c r="M9" s="6"/>
      <c r="N9" s="6"/>
    </row>
    <row r="10" spans="1:15" s="2" customFormat="1" ht="13.5" thickBot="1">
      <c r="A10" s="33" t="s">
        <v>107</v>
      </c>
      <c r="B10" s="9"/>
      <c r="C10" s="6"/>
      <c r="D10" s="6"/>
      <c r="E10" s="7"/>
      <c r="F10" s="14"/>
      <c r="G10" s="7"/>
      <c r="H10" s="22"/>
      <c r="I10" s="14"/>
      <c r="J10" s="22"/>
      <c r="K10" s="14"/>
      <c r="L10" s="12"/>
      <c r="M10" s="12"/>
      <c r="N10" s="6"/>
      <c r="O10"/>
    </row>
    <row r="11" spans="1:15" s="2" customFormat="1" ht="14.25" thickBot="1" thickTop="1">
      <c r="A11" s="30" t="s">
        <v>7</v>
      </c>
      <c r="B11" s="5" t="s">
        <v>2</v>
      </c>
      <c r="C11" s="3" t="s">
        <v>3</v>
      </c>
      <c r="D11" s="4" t="s">
        <v>4</v>
      </c>
      <c r="E11" s="3" t="s">
        <v>33</v>
      </c>
      <c r="F11" s="5" t="s">
        <v>1</v>
      </c>
      <c r="G11" s="8" t="s">
        <v>34</v>
      </c>
      <c r="H11" s="5" t="s">
        <v>5</v>
      </c>
      <c r="I11" s="3" t="s">
        <v>1</v>
      </c>
      <c r="J11" s="3" t="s">
        <v>35</v>
      </c>
      <c r="K11" s="4" t="s">
        <v>1</v>
      </c>
      <c r="L11" s="3" t="s">
        <v>6</v>
      </c>
      <c r="M11" s="5" t="s">
        <v>1</v>
      </c>
      <c r="N11" s="34" t="s">
        <v>0</v>
      </c>
      <c r="O11" s="3" t="s">
        <v>8</v>
      </c>
    </row>
    <row r="12" spans="1:15" s="2" customFormat="1" ht="14.25" thickBot="1" thickTop="1">
      <c r="A12" s="31">
        <v>11</v>
      </c>
      <c r="B12" s="35" t="s">
        <v>37</v>
      </c>
      <c r="C12" s="18">
        <v>1998</v>
      </c>
      <c r="D12" s="18"/>
      <c r="E12" s="20">
        <v>0.0016435185185185183</v>
      </c>
      <c r="F12" s="27">
        <v>4</v>
      </c>
      <c r="G12" s="20">
        <v>0.005115740740740741</v>
      </c>
      <c r="H12" s="23">
        <f aca="true" t="shared" si="0" ref="H12:H22">SUM(G12-E12)</f>
        <v>0.003472222222222223</v>
      </c>
      <c r="I12" s="26">
        <v>1</v>
      </c>
      <c r="J12" s="24">
        <f aca="true" t="shared" si="1" ref="J12:J22">SUM(L12-G12)</f>
        <v>0.0009027777777777767</v>
      </c>
      <c r="K12" s="26">
        <v>2</v>
      </c>
      <c r="L12" s="20">
        <v>0.006018518518518518</v>
      </c>
      <c r="M12" s="25">
        <v>1</v>
      </c>
      <c r="N12" s="46" t="s">
        <v>10</v>
      </c>
      <c r="O12" s="3">
        <v>50</v>
      </c>
    </row>
    <row r="13" spans="1:15" s="2" customFormat="1" ht="14.25" thickBot="1" thickTop="1">
      <c r="A13" s="31">
        <v>19</v>
      </c>
      <c r="B13" s="35" t="s">
        <v>38</v>
      </c>
      <c r="C13" s="18">
        <v>2000</v>
      </c>
      <c r="D13" s="44" t="s">
        <v>67</v>
      </c>
      <c r="E13" s="20">
        <v>0.00125</v>
      </c>
      <c r="F13" s="27">
        <v>1</v>
      </c>
      <c r="G13" s="20">
        <v>0.0052893518518518515</v>
      </c>
      <c r="H13" s="23">
        <f t="shared" si="0"/>
        <v>0.004039351851851851</v>
      </c>
      <c r="I13" s="29">
        <v>7</v>
      </c>
      <c r="J13" s="24">
        <f t="shared" si="1"/>
        <v>0.0007638888888888895</v>
      </c>
      <c r="K13" s="26">
        <v>1</v>
      </c>
      <c r="L13" s="20">
        <v>0.006053240740740741</v>
      </c>
      <c r="M13" s="25">
        <v>2</v>
      </c>
      <c r="N13" s="46" t="s">
        <v>86</v>
      </c>
      <c r="O13" s="3">
        <v>50</v>
      </c>
    </row>
    <row r="14" spans="1:15" s="2" customFormat="1" ht="14.25" thickBot="1" thickTop="1">
      <c r="A14" s="31">
        <v>10</v>
      </c>
      <c r="B14" s="35" t="s">
        <v>39</v>
      </c>
      <c r="C14" s="18">
        <v>2001</v>
      </c>
      <c r="D14" s="44" t="s">
        <v>70</v>
      </c>
      <c r="E14" s="20">
        <v>0.0016550925925925926</v>
      </c>
      <c r="F14" s="27">
        <v>5</v>
      </c>
      <c r="G14" s="20">
        <v>0.005462962962962964</v>
      </c>
      <c r="H14" s="23">
        <f t="shared" si="0"/>
        <v>0.003807870370370371</v>
      </c>
      <c r="I14" s="29">
        <v>3</v>
      </c>
      <c r="J14" s="24">
        <f t="shared" si="1"/>
        <v>0.0010300925925925911</v>
      </c>
      <c r="K14" s="26">
        <v>4</v>
      </c>
      <c r="L14" s="20">
        <v>0.006493055555555555</v>
      </c>
      <c r="M14" s="25">
        <v>3</v>
      </c>
      <c r="N14" s="46" t="s">
        <v>87</v>
      </c>
      <c r="O14" s="3">
        <v>50</v>
      </c>
    </row>
    <row r="15" spans="1:15" s="2" customFormat="1" ht="14.25" thickBot="1" thickTop="1">
      <c r="A15" s="31">
        <v>18</v>
      </c>
      <c r="B15" s="35" t="s">
        <v>40</v>
      </c>
      <c r="C15" s="18">
        <v>1988</v>
      </c>
      <c r="D15" s="18"/>
      <c r="E15" s="20">
        <v>0.0014930555555555556</v>
      </c>
      <c r="F15" s="27">
        <v>2</v>
      </c>
      <c r="G15" s="20">
        <v>0.005520833333333333</v>
      </c>
      <c r="H15" s="23">
        <f t="shared" si="0"/>
        <v>0.004027777777777778</v>
      </c>
      <c r="I15" s="26">
        <v>6</v>
      </c>
      <c r="J15" s="24">
        <f t="shared" si="1"/>
        <v>0.0010069444444444449</v>
      </c>
      <c r="K15" s="26">
        <v>3</v>
      </c>
      <c r="L15" s="59">
        <v>0.006527777777777778</v>
      </c>
      <c r="M15" s="25">
        <v>4</v>
      </c>
      <c r="N15" s="62" t="s">
        <v>90</v>
      </c>
      <c r="O15" s="37">
        <v>50</v>
      </c>
    </row>
    <row r="16" spans="1:15" s="2" customFormat="1" ht="14.25" thickBot="1" thickTop="1">
      <c r="A16" s="3">
        <v>9</v>
      </c>
      <c r="B16" s="35" t="s">
        <v>41</v>
      </c>
      <c r="C16" s="18">
        <v>2001</v>
      </c>
      <c r="D16" s="44" t="s">
        <v>70</v>
      </c>
      <c r="E16" s="20">
        <v>0.0016550925925925926</v>
      </c>
      <c r="F16" s="27">
        <v>5</v>
      </c>
      <c r="G16" s="20">
        <v>0.005358796296296296</v>
      </c>
      <c r="H16" s="23">
        <f t="shared" si="0"/>
        <v>0.003703703703703704</v>
      </c>
      <c r="I16" s="29">
        <v>2</v>
      </c>
      <c r="J16" s="24">
        <f t="shared" si="1"/>
        <v>0.0011805555555555554</v>
      </c>
      <c r="K16" s="26">
        <v>7</v>
      </c>
      <c r="L16" s="51">
        <v>0.006539351851851852</v>
      </c>
      <c r="M16" s="25">
        <v>5</v>
      </c>
      <c r="N16" s="56" t="s">
        <v>22</v>
      </c>
      <c r="O16" s="3">
        <v>50</v>
      </c>
    </row>
    <row r="17" spans="1:15" s="2" customFormat="1" ht="14.25" thickBot="1" thickTop="1">
      <c r="A17" s="3">
        <v>13</v>
      </c>
      <c r="B17" s="35" t="s">
        <v>42</v>
      </c>
      <c r="C17" s="18">
        <v>2000</v>
      </c>
      <c r="D17" s="44" t="s">
        <v>69</v>
      </c>
      <c r="E17" s="20">
        <v>0.0016203703703703703</v>
      </c>
      <c r="F17" s="27">
        <v>3</v>
      </c>
      <c r="G17" s="20">
        <v>0.005821759259259259</v>
      </c>
      <c r="H17" s="17">
        <f t="shared" si="0"/>
        <v>0.004201388888888889</v>
      </c>
      <c r="I17" s="29">
        <v>8</v>
      </c>
      <c r="J17" s="15">
        <f t="shared" si="1"/>
        <v>0.0010532407407407409</v>
      </c>
      <c r="K17" s="26">
        <v>5</v>
      </c>
      <c r="L17" s="20">
        <v>0.006875</v>
      </c>
      <c r="M17" s="25">
        <v>6</v>
      </c>
      <c r="N17" s="63" t="s">
        <v>13</v>
      </c>
      <c r="O17" s="31">
        <v>50</v>
      </c>
    </row>
    <row r="18" spans="1:15" s="2" customFormat="1" ht="14.25" thickBot="1" thickTop="1">
      <c r="A18" s="31">
        <v>6</v>
      </c>
      <c r="B18" s="35" t="s">
        <v>43</v>
      </c>
      <c r="C18" s="18">
        <v>2002</v>
      </c>
      <c r="D18" s="44" t="s">
        <v>72</v>
      </c>
      <c r="E18" s="20">
        <v>0.0020717592592592593</v>
      </c>
      <c r="F18" s="27">
        <v>8</v>
      </c>
      <c r="G18" s="20">
        <v>0.006388888888888888</v>
      </c>
      <c r="H18" s="17">
        <f t="shared" si="0"/>
        <v>0.004317129629629629</v>
      </c>
      <c r="I18" s="26">
        <v>9</v>
      </c>
      <c r="J18" s="15">
        <f t="shared" si="1"/>
        <v>0.0010995370370370378</v>
      </c>
      <c r="K18" s="26">
        <v>6</v>
      </c>
      <c r="L18" s="20">
        <v>0.007488425925925926</v>
      </c>
      <c r="M18" s="25">
        <v>7</v>
      </c>
      <c r="N18" s="46" t="s">
        <v>88</v>
      </c>
      <c r="O18" s="31">
        <v>40</v>
      </c>
    </row>
    <row r="19" spans="1:15" s="2" customFormat="1" ht="14.25" thickBot="1" thickTop="1">
      <c r="A19" s="31">
        <v>7</v>
      </c>
      <c r="B19" s="35" t="s">
        <v>19</v>
      </c>
      <c r="C19" s="18">
        <v>2002</v>
      </c>
      <c r="D19" s="44" t="s">
        <v>12</v>
      </c>
      <c r="E19" s="20">
        <v>0.0022569444444444447</v>
      </c>
      <c r="F19" s="27">
        <v>10</v>
      </c>
      <c r="G19" s="20">
        <v>0.006111111111111111</v>
      </c>
      <c r="H19" s="17">
        <f t="shared" si="0"/>
        <v>0.0038541666666666668</v>
      </c>
      <c r="I19" s="29">
        <v>4</v>
      </c>
      <c r="J19" s="15">
        <f t="shared" si="1"/>
        <v>0.0016550925925925917</v>
      </c>
      <c r="K19" s="26">
        <v>11</v>
      </c>
      <c r="L19" s="20">
        <v>0.007766203703703703</v>
      </c>
      <c r="M19" s="25">
        <v>8</v>
      </c>
      <c r="N19" s="46" t="s">
        <v>89</v>
      </c>
      <c r="O19" s="31">
        <v>35</v>
      </c>
    </row>
    <row r="20" spans="1:15" s="2" customFormat="1" ht="14.25" thickBot="1" thickTop="1">
      <c r="A20" s="31">
        <v>5</v>
      </c>
      <c r="B20" s="43" t="s">
        <v>85</v>
      </c>
      <c r="C20" s="18">
        <v>1998</v>
      </c>
      <c r="D20" s="44" t="s">
        <v>70</v>
      </c>
      <c r="E20" s="20">
        <v>0.0024421296296296296</v>
      </c>
      <c r="F20" s="27">
        <v>11</v>
      </c>
      <c r="G20" s="20">
        <v>0.006435185185185186</v>
      </c>
      <c r="H20" s="17">
        <f t="shared" si="0"/>
        <v>0.003993055555555557</v>
      </c>
      <c r="I20" s="29">
        <v>5</v>
      </c>
      <c r="J20" s="15">
        <f t="shared" si="1"/>
        <v>0.001550925925925926</v>
      </c>
      <c r="K20" s="26">
        <v>9</v>
      </c>
      <c r="L20" s="20">
        <v>0.007986111111111112</v>
      </c>
      <c r="M20" s="25">
        <v>9</v>
      </c>
      <c r="N20" s="46" t="s">
        <v>11</v>
      </c>
      <c r="O20" s="31">
        <v>40</v>
      </c>
    </row>
    <row r="21" spans="1:15" s="2" customFormat="1" ht="14.25" thickBot="1" thickTop="1">
      <c r="A21" s="31">
        <v>2</v>
      </c>
      <c r="B21" s="35" t="s">
        <v>44</v>
      </c>
      <c r="C21" s="18">
        <v>2001</v>
      </c>
      <c r="D21" s="44" t="s">
        <v>74</v>
      </c>
      <c r="E21" s="20">
        <v>0.0020833333333333333</v>
      </c>
      <c r="F21" s="27">
        <v>9</v>
      </c>
      <c r="G21" s="20">
        <v>0.006666666666666667</v>
      </c>
      <c r="H21" s="17">
        <f t="shared" si="0"/>
        <v>0.004583333333333333</v>
      </c>
      <c r="I21" s="26">
        <v>10</v>
      </c>
      <c r="J21" s="15">
        <f t="shared" si="1"/>
        <v>0.0013888888888888883</v>
      </c>
      <c r="K21" s="26">
        <v>8</v>
      </c>
      <c r="L21" s="20">
        <v>0.008055555555555555</v>
      </c>
      <c r="M21" s="25">
        <v>10</v>
      </c>
      <c r="N21" s="46" t="s">
        <v>23</v>
      </c>
      <c r="O21" s="31">
        <v>40</v>
      </c>
    </row>
    <row r="22" spans="1:15" s="2" customFormat="1" ht="14.25" thickBot="1" thickTop="1">
      <c r="A22" s="31">
        <v>3</v>
      </c>
      <c r="B22" s="35" t="s">
        <v>45</v>
      </c>
      <c r="C22" s="18">
        <v>2001</v>
      </c>
      <c r="D22" s="44" t="s">
        <v>9</v>
      </c>
      <c r="E22" s="20">
        <v>0.001990740740740741</v>
      </c>
      <c r="F22" s="27">
        <v>7</v>
      </c>
      <c r="G22" s="20">
        <v>0.007071759259259259</v>
      </c>
      <c r="H22" s="17">
        <f t="shared" si="0"/>
        <v>0.0050810185185185186</v>
      </c>
      <c r="I22" s="29">
        <v>11</v>
      </c>
      <c r="J22" s="15">
        <f t="shared" si="1"/>
        <v>0.0015625000000000005</v>
      </c>
      <c r="K22" s="26">
        <v>10</v>
      </c>
      <c r="L22" s="20">
        <v>0.00863425925925926</v>
      </c>
      <c r="M22" s="25">
        <v>11</v>
      </c>
      <c r="N22" s="46" t="s">
        <v>91</v>
      </c>
      <c r="O22" s="31">
        <v>35</v>
      </c>
    </row>
    <row r="23" spans="1:5" ht="15.75" customHeight="1" thickBot="1" thickTop="1">
      <c r="A23" s="42" t="s">
        <v>24</v>
      </c>
      <c r="E23" s="45"/>
    </row>
    <row r="24" spans="1:15" s="2" customFormat="1" ht="14.25" thickBot="1" thickTop="1">
      <c r="A24" s="41" t="s">
        <v>7</v>
      </c>
      <c r="B24" s="48" t="s">
        <v>2</v>
      </c>
      <c r="C24" s="37" t="s">
        <v>3</v>
      </c>
      <c r="D24" s="49" t="s">
        <v>4</v>
      </c>
      <c r="E24" s="37" t="s">
        <v>33</v>
      </c>
      <c r="F24" s="48" t="s">
        <v>1</v>
      </c>
      <c r="G24" s="8" t="s">
        <v>34</v>
      </c>
      <c r="H24" s="48" t="s">
        <v>5</v>
      </c>
      <c r="I24" s="37" t="s">
        <v>1</v>
      </c>
      <c r="J24" s="37" t="s">
        <v>35</v>
      </c>
      <c r="K24" s="49" t="s">
        <v>1</v>
      </c>
      <c r="L24" s="37" t="s">
        <v>6</v>
      </c>
      <c r="M24" s="3" t="s">
        <v>1</v>
      </c>
      <c r="N24" s="50" t="s">
        <v>0</v>
      </c>
      <c r="O24" s="3" t="s">
        <v>8</v>
      </c>
    </row>
    <row r="25" spans="1:15" s="2" customFormat="1" ht="14.25" thickBot="1" thickTop="1">
      <c r="A25" s="30"/>
      <c r="B25" s="58" t="s">
        <v>48</v>
      </c>
      <c r="C25" s="3"/>
      <c r="D25" s="3"/>
      <c r="E25" s="15">
        <v>0.0020370370370370373</v>
      </c>
      <c r="F25" s="65">
        <v>1</v>
      </c>
      <c r="G25" s="15">
        <v>0.0053125</v>
      </c>
      <c r="H25" s="15">
        <f>SUM(G25-E25)</f>
        <v>0.003275462962962963</v>
      </c>
      <c r="I25" s="65">
        <v>1</v>
      </c>
      <c r="J25" s="15">
        <f>SUM(L25-G25)</f>
        <v>0.000983796296296296</v>
      </c>
      <c r="K25" s="65">
        <v>2</v>
      </c>
      <c r="L25" s="15">
        <v>0.006296296296296296</v>
      </c>
      <c r="M25" s="55">
        <v>1</v>
      </c>
      <c r="N25" s="3"/>
      <c r="O25" s="3">
        <v>50</v>
      </c>
    </row>
    <row r="26" spans="1:15" s="2" customFormat="1" ht="14.25" thickBot="1" thickTop="1">
      <c r="A26" s="30"/>
      <c r="B26" s="58" t="s">
        <v>46</v>
      </c>
      <c r="C26" s="3"/>
      <c r="D26" s="3"/>
      <c r="E26" s="15">
        <v>0.0020833333333333333</v>
      </c>
      <c r="F26" s="65">
        <v>2</v>
      </c>
      <c r="G26" s="15">
        <v>0.00568287037037037</v>
      </c>
      <c r="H26" s="15">
        <f>SUM(G26-E26)</f>
        <v>0.003599537037037037</v>
      </c>
      <c r="I26" s="65">
        <v>2</v>
      </c>
      <c r="J26" s="15">
        <f>SUM(L26-G26)</f>
        <v>0.0009490740740740744</v>
      </c>
      <c r="K26" s="65">
        <v>1</v>
      </c>
      <c r="L26" s="15">
        <v>0.006631944444444445</v>
      </c>
      <c r="M26" s="55">
        <v>2</v>
      </c>
      <c r="N26" s="3"/>
      <c r="O26" s="3">
        <v>40</v>
      </c>
    </row>
    <row r="27" spans="1:15" s="2" customFormat="1" ht="14.25" thickBot="1" thickTop="1">
      <c r="A27" s="31"/>
      <c r="B27" s="57" t="s">
        <v>47</v>
      </c>
      <c r="C27" s="40"/>
      <c r="D27" s="40"/>
      <c r="E27" s="51">
        <v>0.0022569444444444447</v>
      </c>
      <c r="F27" s="52">
        <v>3</v>
      </c>
      <c r="G27" s="51">
        <v>0.006168981481481481</v>
      </c>
      <c r="H27" s="53">
        <f>SUM(G27-E27)</f>
        <v>0.003912037037037037</v>
      </c>
      <c r="I27" s="29">
        <v>3</v>
      </c>
      <c r="J27" s="54">
        <f>SUM(L27-G27)</f>
        <v>0.001226851851851853</v>
      </c>
      <c r="K27" s="29">
        <v>3</v>
      </c>
      <c r="L27" s="51">
        <v>0.007395833333333334</v>
      </c>
      <c r="M27" s="55">
        <v>3</v>
      </c>
      <c r="N27" s="47"/>
      <c r="O27" s="3">
        <v>35</v>
      </c>
    </row>
    <row r="28" ht="13.5" thickTop="1"/>
    <row r="30" spans="1:14" ht="13.5" thickBot="1">
      <c r="A30" s="33" t="s">
        <v>108</v>
      </c>
      <c r="B30" s="9"/>
      <c r="C30" s="6"/>
      <c r="D30" s="6"/>
      <c r="E30" s="7"/>
      <c r="F30" s="14"/>
      <c r="G30" s="7"/>
      <c r="H30" s="22"/>
      <c r="I30" s="14"/>
      <c r="J30" s="22"/>
      <c r="K30" s="14"/>
      <c r="L30" s="12"/>
      <c r="M30" s="12"/>
      <c r="N30" s="6"/>
    </row>
    <row r="31" spans="1:15" ht="14.25" thickBot="1" thickTop="1">
      <c r="A31" s="30" t="s">
        <v>7</v>
      </c>
      <c r="B31" s="5" t="s">
        <v>2</v>
      </c>
      <c r="C31" s="3" t="s">
        <v>3</v>
      </c>
      <c r="D31" s="4" t="s">
        <v>4</v>
      </c>
      <c r="E31" s="3" t="s">
        <v>33</v>
      </c>
      <c r="F31" s="5" t="s">
        <v>1</v>
      </c>
      <c r="G31" s="8" t="s">
        <v>34</v>
      </c>
      <c r="H31" s="5" t="s">
        <v>5</v>
      </c>
      <c r="I31" s="3" t="s">
        <v>1</v>
      </c>
      <c r="J31" s="3" t="s">
        <v>35</v>
      </c>
      <c r="K31" s="4" t="s">
        <v>1</v>
      </c>
      <c r="L31" s="3" t="s">
        <v>6</v>
      </c>
      <c r="M31" s="5" t="s">
        <v>1</v>
      </c>
      <c r="N31" s="34" t="s">
        <v>0</v>
      </c>
      <c r="O31" s="3" t="s">
        <v>8</v>
      </c>
    </row>
    <row r="32" spans="1:15" ht="14.25" thickBot="1" thickTop="1">
      <c r="A32" s="31">
        <v>26</v>
      </c>
      <c r="B32" s="43" t="s">
        <v>17</v>
      </c>
      <c r="C32" s="18">
        <v>1960</v>
      </c>
      <c r="D32" s="44" t="s">
        <v>25</v>
      </c>
      <c r="E32" s="20">
        <v>0.0027546296296296294</v>
      </c>
      <c r="F32" s="27">
        <v>2</v>
      </c>
      <c r="G32" s="20">
        <v>0.009027777777777779</v>
      </c>
      <c r="H32" s="23">
        <f aca="true" t="shared" si="2" ref="H32:H38">SUM(G32-E32)</f>
        <v>0.006273148148148149</v>
      </c>
      <c r="I32" s="26">
        <v>2</v>
      </c>
      <c r="J32" s="24">
        <f aca="true" t="shared" si="3" ref="J32:J38">SUM(L32-G32)</f>
        <v>0.0017708333333333326</v>
      </c>
      <c r="K32" s="26">
        <v>1</v>
      </c>
      <c r="L32" s="20">
        <v>0.010798611111111111</v>
      </c>
      <c r="M32" s="25">
        <v>1</v>
      </c>
      <c r="N32" s="46" t="s">
        <v>15</v>
      </c>
      <c r="O32" s="36">
        <v>50</v>
      </c>
    </row>
    <row r="33" spans="1:15" ht="14.25" thickBot="1" thickTop="1">
      <c r="A33" s="3">
        <v>16</v>
      </c>
      <c r="B33" s="43" t="s">
        <v>49</v>
      </c>
      <c r="C33" s="18">
        <v>1975</v>
      </c>
      <c r="D33" s="44"/>
      <c r="E33" s="20">
        <v>0.0024189814814814816</v>
      </c>
      <c r="F33" s="27">
        <v>1</v>
      </c>
      <c r="G33" s="20">
        <v>0.009618055555555555</v>
      </c>
      <c r="H33" s="21">
        <f t="shared" si="2"/>
        <v>0.007199074074074073</v>
      </c>
      <c r="I33" s="29">
        <v>4</v>
      </c>
      <c r="J33" s="16">
        <f t="shared" si="3"/>
        <v>0.0019097222222222224</v>
      </c>
      <c r="K33" s="26">
        <v>2</v>
      </c>
      <c r="L33" s="20">
        <v>0.011527777777777777</v>
      </c>
      <c r="M33" s="19">
        <v>2</v>
      </c>
      <c r="N33" s="46" t="s">
        <v>75</v>
      </c>
      <c r="O33" s="37">
        <v>50</v>
      </c>
    </row>
    <row r="34" spans="1:15" ht="14.25" thickBot="1" thickTop="1">
      <c r="A34" s="3">
        <v>17</v>
      </c>
      <c r="B34" s="43" t="s">
        <v>50</v>
      </c>
      <c r="C34" s="18">
        <v>1982</v>
      </c>
      <c r="D34" s="44" t="s">
        <v>68</v>
      </c>
      <c r="E34" s="20">
        <v>0.0034027777777777784</v>
      </c>
      <c r="F34" s="27">
        <v>5</v>
      </c>
      <c r="G34" s="20">
        <v>0.009398148148148149</v>
      </c>
      <c r="H34" s="17">
        <f t="shared" si="2"/>
        <v>0.00599537037037037</v>
      </c>
      <c r="I34" s="26">
        <v>1</v>
      </c>
      <c r="J34" s="61">
        <f t="shared" si="3"/>
        <v>0.002442129629629629</v>
      </c>
      <c r="K34" s="26">
        <v>4</v>
      </c>
      <c r="L34" s="20">
        <v>0.011840277777777778</v>
      </c>
      <c r="M34" s="25">
        <v>3</v>
      </c>
      <c r="N34" s="46" t="s">
        <v>79</v>
      </c>
      <c r="O34" s="3">
        <v>50</v>
      </c>
    </row>
    <row r="35" spans="1:15" ht="14.25" thickBot="1" thickTop="1">
      <c r="A35" s="3">
        <v>20</v>
      </c>
      <c r="B35" s="43" t="s">
        <v>51</v>
      </c>
      <c r="C35" s="18">
        <v>1945</v>
      </c>
      <c r="D35" s="44" t="s">
        <v>66</v>
      </c>
      <c r="E35" s="20">
        <v>0.003368055555555555</v>
      </c>
      <c r="F35" s="27">
        <v>4</v>
      </c>
      <c r="G35" s="60">
        <v>0.009965277777777778</v>
      </c>
      <c r="H35" s="17">
        <f t="shared" si="2"/>
        <v>0.006597222222222223</v>
      </c>
      <c r="I35" s="29">
        <v>3</v>
      </c>
      <c r="J35" s="15">
        <f t="shared" si="3"/>
        <v>0.0021875</v>
      </c>
      <c r="K35" s="26">
        <v>3</v>
      </c>
      <c r="L35" s="60">
        <v>0.012152777777777778</v>
      </c>
      <c r="M35" s="19">
        <v>4</v>
      </c>
      <c r="N35" s="46" t="s">
        <v>80</v>
      </c>
      <c r="O35" s="31">
        <v>50</v>
      </c>
    </row>
    <row r="36" spans="1:15" ht="14.25" thickBot="1" thickTop="1">
      <c r="A36" s="31">
        <v>1</v>
      </c>
      <c r="B36" s="43" t="s">
        <v>52</v>
      </c>
      <c r="C36" s="18">
        <v>1990</v>
      </c>
      <c r="D36" s="18"/>
      <c r="E36" s="20">
        <v>0.003344907407407407</v>
      </c>
      <c r="F36" s="27">
        <v>3</v>
      </c>
      <c r="G36" s="20">
        <v>0.010729166666666666</v>
      </c>
      <c r="H36" s="17">
        <f t="shared" si="2"/>
        <v>0.007384259259259259</v>
      </c>
      <c r="I36" s="26">
        <v>5</v>
      </c>
      <c r="J36" s="15">
        <f t="shared" si="3"/>
        <v>0.0025694444444444436</v>
      </c>
      <c r="K36" s="26">
        <v>5</v>
      </c>
      <c r="L36" s="20">
        <v>0.01329861111111111</v>
      </c>
      <c r="M36" s="25">
        <v>5</v>
      </c>
      <c r="N36" s="46" t="s">
        <v>76</v>
      </c>
      <c r="O36" s="3">
        <v>40</v>
      </c>
    </row>
    <row r="37" spans="1:18" ht="14.25" thickBot="1" thickTop="1">
      <c r="A37" s="31">
        <v>15</v>
      </c>
      <c r="B37" s="43" t="s">
        <v>53</v>
      </c>
      <c r="C37" s="18">
        <v>1974</v>
      </c>
      <c r="D37" s="44"/>
      <c r="E37" s="20">
        <v>0.004062499999999999</v>
      </c>
      <c r="F37" s="27">
        <v>6</v>
      </c>
      <c r="G37" s="20">
        <v>0.011782407407407406</v>
      </c>
      <c r="H37" s="23">
        <f t="shared" si="2"/>
        <v>0.007719907407407407</v>
      </c>
      <c r="I37" s="29">
        <v>6</v>
      </c>
      <c r="J37" s="24">
        <f t="shared" si="3"/>
        <v>0.002627314814814815</v>
      </c>
      <c r="K37" s="26">
        <v>6</v>
      </c>
      <c r="L37" s="20">
        <v>0.014409722222222221</v>
      </c>
      <c r="M37" s="19">
        <v>6</v>
      </c>
      <c r="N37" s="46" t="s">
        <v>77</v>
      </c>
      <c r="O37" s="36">
        <v>35</v>
      </c>
      <c r="P37" s="6"/>
      <c r="Q37" s="28"/>
      <c r="R37" s="2"/>
    </row>
    <row r="38" spans="1:17" s="2" customFormat="1" ht="14.25" thickBot="1" thickTop="1">
      <c r="A38" s="3">
        <v>24</v>
      </c>
      <c r="B38" s="43" t="s">
        <v>54</v>
      </c>
      <c r="C38" s="18">
        <v>1982</v>
      </c>
      <c r="D38" s="44" t="s">
        <v>63</v>
      </c>
      <c r="E38" s="20">
        <v>0.004884259259259259</v>
      </c>
      <c r="F38" s="27">
        <v>7</v>
      </c>
      <c r="G38" s="20">
        <v>0.014490740740740742</v>
      </c>
      <c r="H38" s="21">
        <f t="shared" si="2"/>
        <v>0.009606481481481483</v>
      </c>
      <c r="I38" s="26">
        <v>7</v>
      </c>
      <c r="J38" s="16">
        <f t="shared" si="3"/>
        <v>0.0028587962962962968</v>
      </c>
      <c r="K38" s="26">
        <v>7</v>
      </c>
      <c r="L38" s="20">
        <v>0.01734953703703704</v>
      </c>
      <c r="M38" s="25">
        <v>7</v>
      </c>
      <c r="N38" s="46" t="s">
        <v>78</v>
      </c>
      <c r="O38" s="3">
        <v>33</v>
      </c>
      <c r="P38" s="6"/>
      <c r="Q38" s="28"/>
    </row>
    <row r="39" ht="13.5" thickTop="1"/>
    <row r="41" spans="1:14" ht="13.5" thickBot="1">
      <c r="A41" s="33" t="s">
        <v>109</v>
      </c>
      <c r="B41" s="9"/>
      <c r="C41" s="6"/>
      <c r="D41" s="6"/>
      <c r="E41" s="7"/>
      <c r="F41" s="14"/>
      <c r="G41" s="7"/>
      <c r="H41" s="22"/>
      <c r="I41" s="14"/>
      <c r="J41" s="22"/>
      <c r="K41" s="14"/>
      <c r="L41" s="12"/>
      <c r="M41" s="12"/>
      <c r="N41" s="6"/>
    </row>
    <row r="42" spans="1:15" ht="14.25" thickBot="1" thickTop="1">
      <c r="A42" s="30" t="s">
        <v>7</v>
      </c>
      <c r="B42" s="5" t="s">
        <v>2</v>
      </c>
      <c r="C42" s="3" t="s">
        <v>3</v>
      </c>
      <c r="D42" s="4" t="s">
        <v>4</v>
      </c>
      <c r="E42" s="3" t="s">
        <v>33</v>
      </c>
      <c r="F42" s="5" t="s">
        <v>1</v>
      </c>
      <c r="G42" s="8" t="s">
        <v>34</v>
      </c>
      <c r="H42" s="5" t="s">
        <v>5</v>
      </c>
      <c r="I42" s="3" t="s">
        <v>1</v>
      </c>
      <c r="J42" s="3" t="s">
        <v>35</v>
      </c>
      <c r="K42" s="4" t="s">
        <v>1</v>
      </c>
      <c r="L42" s="3" t="s">
        <v>6</v>
      </c>
      <c r="M42" s="5" t="s">
        <v>1</v>
      </c>
      <c r="N42" s="34" t="s">
        <v>0</v>
      </c>
      <c r="O42" s="3" t="s">
        <v>8</v>
      </c>
    </row>
    <row r="43" spans="1:15" ht="14.25" thickBot="1" thickTop="1">
      <c r="A43" s="31">
        <v>25</v>
      </c>
      <c r="B43" s="43" t="s">
        <v>55</v>
      </c>
      <c r="C43" s="18">
        <v>1982</v>
      </c>
      <c r="D43" s="44" t="s">
        <v>63</v>
      </c>
      <c r="E43" s="20">
        <v>0.0022222222222222222</v>
      </c>
      <c r="F43" s="27">
        <v>2</v>
      </c>
      <c r="G43" s="20">
        <v>0.010694444444444444</v>
      </c>
      <c r="H43" s="23">
        <f aca="true" t="shared" si="4" ref="H43:H51">SUM(G43-E43)</f>
        <v>0.008472222222222221</v>
      </c>
      <c r="I43" s="26">
        <v>1</v>
      </c>
      <c r="J43" s="24">
        <f aca="true" t="shared" si="5" ref="J43:J51">SUM(L43-G43)</f>
        <v>0.0015856481481481485</v>
      </c>
      <c r="K43" s="26">
        <v>4</v>
      </c>
      <c r="L43" s="20">
        <v>0.012280092592592592</v>
      </c>
      <c r="M43" s="25">
        <v>1</v>
      </c>
      <c r="N43" s="46" t="s">
        <v>14</v>
      </c>
      <c r="O43" s="3">
        <v>50</v>
      </c>
    </row>
    <row r="44" spans="1:15" ht="14.25" thickBot="1" thickTop="1">
      <c r="A44" s="31">
        <v>22</v>
      </c>
      <c r="B44" s="43" t="s">
        <v>56</v>
      </c>
      <c r="C44" s="18">
        <v>1986</v>
      </c>
      <c r="D44" s="44" t="s">
        <v>64</v>
      </c>
      <c r="E44" s="20">
        <v>0.0020833333333333333</v>
      </c>
      <c r="F44" s="27">
        <v>1</v>
      </c>
      <c r="G44" s="20">
        <v>0.011284722222222222</v>
      </c>
      <c r="H44" s="23">
        <f t="shared" si="4"/>
        <v>0.00920138888888889</v>
      </c>
      <c r="I44" s="29">
        <v>6</v>
      </c>
      <c r="J44" s="24">
        <f t="shared" si="5"/>
        <v>0.001412037037037038</v>
      </c>
      <c r="K44" s="26">
        <v>1</v>
      </c>
      <c r="L44" s="20">
        <v>0.01269675925925926</v>
      </c>
      <c r="M44" s="25">
        <v>2</v>
      </c>
      <c r="N44" s="46" t="s">
        <v>31</v>
      </c>
      <c r="O44" s="3">
        <v>40</v>
      </c>
    </row>
    <row r="45" spans="1:15" ht="14.25" thickBot="1" thickTop="1">
      <c r="A45" s="31">
        <v>26</v>
      </c>
      <c r="B45" s="43" t="s">
        <v>17</v>
      </c>
      <c r="C45" s="18">
        <v>1960</v>
      </c>
      <c r="D45" s="44" t="s">
        <v>25</v>
      </c>
      <c r="E45" s="20">
        <v>0.0024652777777777776</v>
      </c>
      <c r="F45" s="27">
        <v>4</v>
      </c>
      <c r="G45" s="20">
        <v>0.011331018518518518</v>
      </c>
      <c r="H45" s="23">
        <f t="shared" si="4"/>
        <v>0.00886574074074074</v>
      </c>
      <c r="I45" s="26">
        <v>3</v>
      </c>
      <c r="J45" s="24">
        <f t="shared" si="5"/>
        <v>0.0015393518518518542</v>
      </c>
      <c r="K45" s="26">
        <v>3</v>
      </c>
      <c r="L45" s="20">
        <v>0.012870370370370372</v>
      </c>
      <c r="M45" s="25">
        <v>3</v>
      </c>
      <c r="N45" s="46" t="s">
        <v>16</v>
      </c>
      <c r="O45" s="3">
        <v>50</v>
      </c>
    </row>
    <row r="46" spans="1:15" ht="14.25" thickBot="1" thickTop="1">
      <c r="A46" s="31">
        <v>28</v>
      </c>
      <c r="B46" s="43" t="s">
        <v>92</v>
      </c>
      <c r="C46" s="18">
        <v>1965</v>
      </c>
      <c r="D46" s="64" t="s">
        <v>93</v>
      </c>
      <c r="E46" s="20">
        <v>0.002627314814814815</v>
      </c>
      <c r="F46" s="27">
        <v>5</v>
      </c>
      <c r="G46" s="20">
        <v>0.011620370370370371</v>
      </c>
      <c r="H46" s="23">
        <f t="shared" si="4"/>
        <v>0.008993055555555556</v>
      </c>
      <c r="I46" s="29">
        <v>5</v>
      </c>
      <c r="J46" s="24">
        <f t="shared" si="5"/>
        <v>0.0016782407407407388</v>
      </c>
      <c r="K46" s="26">
        <v>5</v>
      </c>
      <c r="L46" s="20">
        <v>0.01329861111111111</v>
      </c>
      <c r="M46" s="25">
        <v>4</v>
      </c>
      <c r="N46" s="46" t="s">
        <v>94</v>
      </c>
      <c r="O46" s="3">
        <v>40</v>
      </c>
    </row>
    <row r="47" spans="1:15" ht="14.25" thickBot="1" thickTop="1">
      <c r="A47" s="31">
        <v>29</v>
      </c>
      <c r="B47" s="43" t="s">
        <v>57</v>
      </c>
      <c r="C47" s="18">
        <v>1975</v>
      </c>
      <c r="D47" s="44" t="s">
        <v>62</v>
      </c>
      <c r="E47" s="20">
        <v>0.0029282407407407412</v>
      </c>
      <c r="F47" s="27">
        <v>7</v>
      </c>
      <c r="G47" s="20">
        <v>0.011805555555555555</v>
      </c>
      <c r="H47" s="23">
        <f t="shared" si="4"/>
        <v>0.008877314814814814</v>
      </c>
      <c r="I47" s="26">
        <v>4</v>
      </c>
      <c r="J47" s="24">
        <f t="shared" si="5"/>
        <v>0.0017013888888888894</v>
      </c>
      <c r="K47" s="26">
        <v>6</v>
      </c>
      <c r="L47" s="20">
        <v>0.013506944444444445</v>
      </c>
      <c r="M47" s="25">
        <v>5</v>
      </c>
      <c r="N47" s="46" t="s">
        <v>81</v>
      </c>
      <c r="O47" s="3">
        <v>35</v>
      </c>
    </row>
    <row r="48" spans="1:15" ht="14.25" thickBot="1" thickTop="1">
      <c r="A48" s="31">
        <v>21</v>
      </c>
      <c r="B48" s="43" t="s">
        <v>58</v>
      </c>
      <c r="C48" s="18">
        <v>1989</v>
      </c>
      <c r="D48" s="44" t="s">
        <v>65</v>
      </c>
      <c r="E48" s="20">
        <v>0.0022453703703703702</v>
      </c>
      <c r="F48" s="27">
        <v>3</v>
      </c>
      <c r="G48" s="20">
        <v>0.012152777777777778</v>
      </c>
      <c r="H48" s="23">
        <f t="shared" si="4"/>
        <v>0.009907407407407408</v>
      </c>
      <c r="I48" s="29">
        <v>8</v>
      </c>
      <c r="J48" s="24">
        <f t="shared" si="5"/>
        <v>0.0015277777777777772</v>
      </c>
      <c r="K48" s="26">
        <v>2</v>
      </c>
      <c r="L48" s="23">
        <v>0.013680555555555555</v>
      </c>
      <c r="M48" s="25">
        <v>6</v>
      </c>
      <c r="N48" s="46" t="s">
        <v>26</v>
      </c>
      <c r="O48" s="3">
        <v>50</v>
      </c>
    </row>
    <row r="49" spans="1:15" ht="14.25" thickBot="1" thickTop="1">
      <c r="A49" s="3">
        <v>14</v>
      </c>
      <c r="B49" s="43" t="s">
        <v>59</v>
      </c>
      <c r="C49" s="18">
        <v>1977</v>
      </c>
      <c r="D49" s="44"/>
      <c r="E49" s="20">
        <v>0.0037731481481481483</v>
      </c>
      <c r="F49" s="27">
        <v>9</v>
      </c>
      <c r="G49" s="20">
        <v>0.012395833333333335</v>
      </c>
      <c r="H49" s="23">
        <f t="shared" si="4"/>
        <v>0.008622685185185186</v>
      </c>
      <c r="I49" s="26">
        <v>2</v>
      </c>
      <c r="J49" s="24">
        <f t="shared" si="5"/>
        <v>0.0021990740740740703</v>
      </c>
      <c r="K49" s="26">
        <v>8</v>
      </c>
      <c r="L49" s="20">
        <v>0.014594907407407405</v>
      </c>
      <c r="M49" s="25">
        <v>7</v>
      </c>
      <c r="N49" s="46" t="s">
        <v>82</v>
      </c>
      <c r="O49" s="37">
        <v>33</v>
      </c>
    </row>
    <row r="50" spans="1:15" ht="14.25" thickBot="1" thickTop="1">
      <c r="A50" s="3">
        <v>23</v>
      </c>
      <c r="B50" s="43" t="s">
        <v>60</v>
      </c>
      <c r="C50" s="18">
        <v>1989</v>
      </c>
      <c r="D50" s="44"/>
      <c r="E50" s="20">
        <v>0.0034953703703703705</v>
      </c>
      <c r="F50" s="27">
        <v>8</v>
      </c>
      <c r="G50" s="20">
        <v>0.012800925925925926</v>
      </c>
      <c r="H50" s="17">
        <f t="shared" si="4"/>
        <v>0.009305555555555555</v>
      </c>
      <c r="I50" s="29">
        <v>7</v>
      </c>
      <c r="J50" s="15">
        <f t="shared" si="5"/>
        <v>0.0022337962962962945</v>
      </c>
      <c r="K50" s="26">
        <v>9</v>
      </c>
      <c r="L50" s="20">
        <v>0.01503472222222222</v>
      </c>
      <c r="M50" s="25">
        <v>8</v>
      </c>
      <c r="N50" s="46" t="s">
        <v>83</v>
      </c>
      <c r="O50" s="3">
        <v>31</v>
      </c>
    </row>
    <row r="51" spans="1:15" ht="14.25" thickBot="1" thickTop="1">
      <c r="A51" s="3">
        <v>27</v>
      </c>
      <c r="B51" s="43" t="s">
        <v>61</v>
      </c>
      <c r="C51" s="18">
        <v>1985</v>
      </c>
      <c r="D51" s="44"/>
      <c r="E51" s="20">
        <v>0.0028819444444444444</v>
      </c>
      <c r="F51" s="27">
        <v>6</v>
      </c>
      <c r="G51" s="20">
        <v>0.013414351851851851</v>
      </c>
      <c r="H51" s="17">
        <f t="shared" si="4"/>
        <v>0.010532407407407407</v>
      </c>
      <c r="I51" s="26">
        <v>9</v>
      </c>
      <c r="J51" s="15">
        <f t="shared" si="5"/>
        <v>0.0018287037037037056</v>
      </c>
      <c r="K51" s="26">
        <v>7</v>
      </c>
      <c r="L51" s="20">
        <v>0.015243055555555557</v>
      </c>
      <c r="M51" s="25">
        <v>9</v>
      </c>
      <c r="N51" s="46" t="s">
        <v>84</v>
      </c>
      <c r="O51" s="31">
        <v>30</v>
      </c>
    </row>
    <row r="52" ht="13.5" thickTop="1"/>
  </sheetData>
  <sheetProtection/>
  <printOptions/>
  <pageMargins left="0.35433070866141736" right="0.35433070866141736" top="0.5905511811023623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17.57421875" style="0" customWidth="1"/>
    <col min="4" max="4" width="14.28125" style="0" customWidth="1"/>
    <col min="5" max="5" width="10.7109375" style="0" customWidth="1"/>
    <col min="6" max="6" width="5.8515625" style="0" customWidth="1"/>
    <col min="7" max="7" width="9.421875" style="0" hidden="1" customWidth="1"/>
    <col min="9" max="9" width="5.7109375" style="0" customWidth="1"/>
    <col min="10" max="10" width="11.57421875" style="0" customWidth="1"/>
    <col min="11" max="11" width="5.7109375" style="0" customWidth="1"/>
    <col min="13" max="13" width="5.7109375" style="0" customWidth="1"/>
    <col min="14" max="14" width="13.7109375" style="0" customWidth="1"/>
  </cols>
  <sheetData>
    <row r="1" spans="1:2" ht="23.25">
      <c r="A1" s="10" t="s">
        <v>18</v>
      </c>
      <c r="B1" s="10"/>
    </row>
    <row r="2" spans="1:2" ht="23.25">
      <c r="A2" s="10" t="s">
        <v>110</v>
      </c>
      <c r="B2" s="10"/>
    </row>
    <row r="3" spans="1:2" ht="12.75">
      <c r="A3" s="1" t="s">
        <v>36</v>
      </c>
      <c r="B3" s="1"/>
    </row>
    <row r="4" spans="1:2" ht="12.75">
      <c r="A4" s="1"/>
      <c r="B4" s="1"/>
    </row>
    <row r="5" spans="1:14" ht="13.5" thickBot="1">
      <c r="A5" s="33" t="s">
        <v>32</v>
      </c>
      <c r="B5" s="9"/>
      <c r="C5" s="6"/>
      <c r="D5" s="6"/>
      <c r="E5" s="7"/>
      <c r="F5" s="14"/>
      <c r="G5" s="7"/>
      <c r="H5" s="22"/>
      <c r="I5" s="14"/>
      <c r="J5" s="22"/>
      <c r="K5" s="14"/>
      <c r="L5" s="12"/>
      <c r="M5" s="12"/>
      <c r="N5" s="6"/>
    </row>
    <row r="6" spans="1:15" ht="14.25" thickBot="1" thickTop="1">
      <c r="A6" s="30" t="s">
        <v>7</v>
      </c>
      <c r="B6" s="5" t="s">
        <v>2</v>
      </c>
      <c r="C6" s="3" t="s">
        <v>3</v>
      </c>
      <c r="D6" s="4" t="s">
        <v>4</v>
      </c>
      <c r="E6" s="3" t="s">
        <v>33</v>
      </c>
      <c r="F6" s="5" t="s">
        <v>1</v>
      </c>
      <c r="G6" s="8" t="s">
        <v>34</v>
      </c>
      <c r="H6" s="5" t="s">
        <v>5</v>
      </c>
      <c r="I6" s="3" t="s">
        <v>1</v>
      </c>
      <c r="J6" s="3" t="s">
        <v>35</v>
      </c>
      <c r="K6" s="4" t="s">
        <v>1</v>
      </c>
      <c r="L6" s="3" t="s">
        <v>6</v>
      </c>
      <c r="M6" s="5" t="s">
        <v>1</v>
      </c>
      <c r="N6" s="34" t="s">
        <v>0</v>
      </c>
      <c r="O6" s="3" t="s">
        <v>8</v>
      </c>
    </row>
    <row r="7" spans="1:15" ht="14.25" thickBot="1" thickTop="1">
      <c r="A7" s="74" t="s">
        <v>27</v>
      </c>
      <c r="B7" s="75"/>
      <c r="C7" s="76"/>
      <c r="D7" s="76"/>
      <c r="E7" s="77"/>
      <c r="F7" s="78"/>
      <c r="G7" s="77"/>
      <c r="H7" s="79"/>
      <c r="I7" s="80"/>
      <c r="J7" s="81"/>
      <c r="K7" s="82"/>
      <c r="L7" s="77"/>
      <c r="M7" s="83"/>
      <c r="N7" s="84"/>
      <c r="O7" s="85"/>
    </row>
    <row r="8" spans="1:17" s="2" customFormat="1" ht="14.25" thickBot="1" thickTop="1">
      <c r="A8" s="3">
        <v>4</v>
      </c>
      <c r="B8" s="35" t="s">
        <v>21</v>
      </c>
      <c r="C8" s="18">
        <v>2006</v>
      </c>
      <c r="D8" s="18"/>
      <c r="E8" s="20">
        <v>0.0021064814814814813</v>
      </c>
      <c r="F8" s="27">
        <v>1</v>
      </c>
      <c r="G8" s="20">
        <v>0.0027083333333333334</v>
      </c>
      <c r="H8" s="17">
        <f>SUM(G8-E8)</f>
        <v>0.0006018518518518521</v>
      </c>
      <c r="I8" s="26">
        <v>2</v>
      </c>
      <c r="J8" s="15">
        <f>SUM(L8-G8)</f>
        <v>0.0012384259259259258</v>
      </c>
      <c r="K8" s="26">
        <v>1</v>
      </c>
      <c r="L8" s="20">
        <v>0.003946759259259259</v>
      </c>
      <c r="M8" s="25">
        <v>1</v>
      </c>
      <c r="N8" s="46" t="s">
        <v>73</v>
      </c>
      <c r="O8" s="31">
        <v>50</v>
      </c>
      <c r="P8" s="6"/>
      <c r="Q8" s="28"/>
    </row>
    <row r="9" spans="1:256" ht="14.25" thickBot="1" thickTop="1">
      <c r="A9" s="86" t="s">
        <v>95</v>
      </c>
      <c r="B9" s="75"/>
      <c r="C9" s="76"/>
      <c r="D9" s="87"/>
      <c r="E9" s="77"/>
      <c r="F9" s="78"/>
      <c r="G9" s="77"/>
      <c r="H9" s="79"/>
      <c r="I9" s="82"/>
      <c r="J9" s="81"/>
      <c r="K9" s="82"/>
      <c r="L9" s="77"/>
      <c r="M9" s="88"/>
      <c r="N9" s="84"/>
      <c r="O9" s="85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17" s="2" customFormat="1" ht="14.25" thickBot="1" thickTop="1">
      <c r="A10" s="31">
        <v>8</v>
      </c>
      <c r="B10" s="35" t="s">
        <v>20</v>
      </c>
      <c r="C10" s="18">
        <v>2005</v>
      </c>
      <c r="D10" s="18" t="s">
        <v>12</v>
      </c>
      <c r="E10" s="20">
        <v>0.0021643518518518518</v>
      </c>
      <c r="F10" s="27">
        <v>2</v>
      </c>
      <c r="G10" s="20">
        <v>0.002731481481481482</v>
      </c>
      <c r="H10" s="17">
        <f>SUM(G10-E10)</f>
        <v>0.0005671296296296301</v>
      </c>
      <c r="I10" s="29">
        <v>1</v>
      </c>
      <c r="J10" s="15">
        <f>SUM(L10-G10)</f>
        <v>0.0016435185185185177</v>
      </c>
      <c r="K10" s="26">
        <v>2</v>
      </c>
      <c r="L10" s="20">
        <v>0.0043749999999999995</v>
      </c>
      <c r="M10" s="19">
        <v>2</v>
      </c>
      <c r="N10" s="46" t="s">
        <v>71</v>
      </c>
      <c r="O10" s="3">
        <v>50</v>
      </c>
      <c r="P10" s="6"/>
      <c r="Q10" s="28"/>
    </row>
    <row r="11" spans="1:256" ht="13.5" thickTop="1">
      <c r="A11" s="2"/>
      <c r="B11" s="6"/>
      <c r="C11" s="6"/>
      <c r="D11" s="6"/>
      <c r="E11" s="6"/>
      <c r="F11" s="6"/>
      <c r="G11" s="6"/>
      <c r="H11" s="22"/>
      <c r="I11" s="6"/>
      <c r="J11" s="22"/>
      <c r="K11" s="6"/>
      <c r="L11" s="6"/>
      <c r="M11" s="6"/>
      <c r="N11" s="6"/>
      <c r="O11" s="2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13.5" thickBot="1">
      <c r="A12" s="33" t="s">
        <v>107</v>
      </c>
      <c r="B12" s="9"/>
      <c r="C12" s="6"/>
      <c r="D12" s="6"/>
      <c r="E12" s="7"/>
      <c r="F12" s="14"/>
      <c r="G12" s="7"/>
      <c r="H12" s="22"/>
      <c r="I12" s="14"/>
      <c r="J12" s="22"/>
      <c r="K12" s="14"/>
      <c r="L12" s="12"/>
      <c r="M12" s="12"/>
      <c r="N12" s="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15" ht="14.25" thickBot="1" thickTop="1">
      <c r="A13" s="41" t="s">
        <v>7</v>
      </c>
      <c r="B13" s="3" t="s">
        <v>2</v>
      </c>
      <c r="C13" s="3" t="s">
        <v>3</v>
      </c>
      <c r="D13" s="3" t="s">
        <v>4</v>
      </c>
      <c r="E13" s="3" t="s">
        <v>33</v>
      </c>
      <c r="F13" s="3" t="s">
        <v>1</v>
      </c>
      <c r="G13" s="68" t="s">
        <v>34</v>
      </c>
      <c r="H13" s="3" t="s">
        <v>5</v>
      </c>
      <c r="I13" s="3" t="s">
        <v>1</v>
      </c>
      <c r="J13" s="3" t="s">
        <v>35</v>
      </c>
      <c r="K13" s="3" t="s">
        <v>1</v>
      </c>
      <c r="L13" s="3" t="s">
        <v>6</v>
      </c>
      <c r="M13" s="3" t="s">
        <v>1</v>
      </c>
      <c r="N13" s="3" t="s">
        <v>0</v>
      </c>
      <c r="O13" s="3" t="s">
        <v>8</v>
      </c>
    </row>
    <row r="14" spans="1:256" ht="14.25" thickBot="1" thickTop="1">
      <c r="A14" s="89" t="s">
        <v>96</v>
      </c>
      <c r="B14" s="90"/>
      <c r="C14" s="90"/>
      <c r="D14" s="90"/>
      <c r="E14" s="90"/>
      <c r="F14" s="90"/>
      <c r="G14" s="91"/>
      <c r="H14" s="90"/>
      <c r="I14" s="90"/>
      <c r="J14" s="90"/>
      <c r="K14" s="90"/>
      <c r="L14" s="90"/>
      <c r="M14" s="90"/>
      <c r="N14" s="90"/>
      <c r="O14" s="9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15" s="2" customFormat="1" ht="14.25" thickBot="1" thickTop="1">
      <c r="A15" s="3">
        <v>10</v>
      </c>
      <c r="B15" s="68" t="s">
        <v>39</v>
      </c>
      <c r="C15" s="3">
        <v>2001</v>
      </c>
      <c r="D15" s="56" t="s">
        <v>70</v>
      </c>
      <c r="E15" s="15">
        <v>0.0016550925925925926</v>
      </c>
      <c r="F15" s="65">
        <v>5</v>
      </c>
      <c r="G15" s="15">
        <v>0.005462962962962964</v>
      </c>
      <c r="H15" s="15">
        <v>0.003807870370370371</v>
      </c>
      <c r="I15" s="69">
        <v>3</v>
      </c>
      <c r="J15" s="15">
        <v>0.0010300925925925911</v>
      </c>
      <c r="K15" s="69">
        <v>4</v>
      </c>
      <c r="L15" s="15">
        <v>0.006493055555555555</v>
      </c>
      <c r="M15" s="70">
        <v>3</v>
      </c>
      <c r="N15" s="56" t="s">
        <v>87</v>
      </c>
      <c r="O15" s="3">
        <v>50</v>
      </c>
    </row>
    <row r="16" spans="1:15" s="2" customFormat="1" ht="14.25" thickBot="1" thickTop="1">
      <c r="A16" s="3">
        <v>6</v>
      </c>
      <c r="B16" s="68" t="s">
        <v>43</v>
      </c>
      <c r="C16" s="3">
        <v>2002</v>
      </c>
      <c r="D16" s="56" t="s">
        <v>72</v>
      </c>
      <c r="E16" s="15">
        <v>0.0020717592592592593</v>
      </c>
      <c r="F16" s="65">
        <v>8</v>
      </c>
      <c r="G16" s="15">
        <v>0.006388888888888888</v>
      </c>
      <c r="H16" s="15">
        <v>0.004317129629629629</v>
      </c>
      <c r="I16" s="69">
        <v>9</v>
      </c>
      <c r="J16" s="15">
        <v>0.0010995370370370378</v>
      </c>
      <c r="K16" s="69">
        <v>6</v>
      </c>
      <c r="L16" s="15">
        <v>0.007488425925925926</v>
      </c>
      <c r="M16" s="70">
        <v>7</v>
      </c>
      <c r="N16" s="56" t="s">
        <v>88</v>
      </c>
      <c r="O16" s="3">
        <v>40</v>
      </c>
    </row>
    <row r="17" spans="1:15" s="2" customFormat="1" ht="14.25" thickBot="1" thickTop="1">
      <c r="A17" s="3">
        <v>7</v>
      </c>
      <c r="B17" s="68" t="s">
        <v>19</v>
      </c>
      <c r="C17" s="3">
        <v>2002</v>
      </c>
      <c r="D17" s="56" t="s">
        <v>12</v>
      </c>
      <c r="E17" s="15">
        <v>0.0022569444444444447</v>
      </c>
      <c r="F17" s="65">
        <v>10</v>
      </c>
      <c r="G17" s="15">
        <v>0.006111111111111111</v>
      </c>
      <c r="H17" s="15">
        <v>0.0038541666666666668</v>
      </c>
      <c r="I17" s="69">
        <v>4</v>
      </c>
      <c r="J17" s="15">
        <v>0.0016550925925925917</v>
      </c>
      <c r="K17" s="69">
        <v>11</v>
      </c>
      <c r="L17" s="15">
        <v>0.007766203703703703</v>
      </c>
      <c r="M17" s="70">
        <v>8</v>
      </c>
      <c r="N17" s="56" t="s">
        <v>89</v>
      </c>
      <c r="O17" s="3">
        <v>35</v>
      </c>
    </row>
    <row r="18" spans="1:256" ht="14.25" thickBot="1" thickTop="1">
      <c r="A18" s="86" t="s">
        <v>97</v>
      </c>
      <c r="B18" s="91"/>
      <c r="C18" s="90"/>
      <c r="D18" s="90"/>
      <c r="E18" s="81"/>
      <c r="F18" s="92"/>
      <c r="G18" s="81"/>
      <c r="H18" s="81"/>
      <c r="I18" s="93"/>
      <c r="J18" s="81"/>
      <c r="K18" s="93"/>
      <c r="L18" s="81"/>
      <c r="M18" s="94"/>
      <c r="N18" s="90"/>
      <c r="O18" s="9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15" s="2" customFormat="1" ht="14.25" thickBot="1" thickTop="1">
      <c r="A19" s="3">
        <v>9</v>
      </c>
      <c r="B19" s="68" t="s">
        <v>41</v>
      </c>
      <c r="C19" s="3">
        <v>2001</v>
      </c>
      <c r="D19" s="56" t="s">
        <v>70</v>
      </c>
      <c r="E19" s="15">
        <v>0.0016550925925925926</v>
      </c>
      <c r="F19" s="65">
        <v>5</v>
      </c>
      <c r="G19" s="15">
        <v>0.005358796296296296</v>
      </c>
      <c r="H19" s="15">
        <v>0.003703703703703704</v>
      </c>
      <c r="I19" s="69">
        <v>2</v>
      </c>
      <c r="J19" s="15">
        <v>0.0011805555555555554</v>
      </c>
      <c r="K19" s="69">
        <v>7</v>
      </c>
      <c r="L19" s="15">
        <v>0.006539351851851852</v>
      </c>
      <c r="M19" s="70">
        <v>5</v>
      </c>
      <c r="N19" s="56" t="s">
        <v>22</v>
      </c>
      <c r="O19" s="3">
        <v>50</v>
      </c>
    </row>
    <row r="20" spans="1:15" s="2" customFormat="1" ht="14.25" thickBot="1" thickTop="1">
      <c r="A20" s="3">
        <v>2</v>
      </c>
      <c r="B20" s="68" t="s">
        <v>44</v>
      </c>
      <c r="C20" s="3">
        <v>2001</v>
      </c>
      <c r="D20" s="56" t="s">
        <v>74</v>
      </c>
      <c r="E20" s="15">
        <v>0.0020833333333333333</v>
      </c>
      <c r="F20" s="65">
        <v>9</v>
      </c>
      <c r="G20" s="15">
        <v>0.006666666666666667</v>
      </c>
      <c r="H20" s="15">
        <v>0.004583333333333333</v>
      </c>
      <c r="I20" s="69">
        <v>10</v>
      </c>
      <c r="J20" s="15">
        <v>0.0013888888888888883</v>
      </c>
      <c r="K20" s="69">
        <v>8</v>
      </c>
      <c r="L20" s="15">
        <v>0.008055555555555555</v>
      </c>
      <c r="M20" s="70">
        <v>10</v>
      </c>
      <c r="N20" s="56" t="s">
        <v>23</v>
      </c>
      <c r="O20" s="3">
        <v>40</v>
      </c>
    </row>
    <row r="21" spans="1:15" s="2" customFormat="1" ht="14.25" thickBot="1" thickTop="1">
      <c r="A21" s="3">
        <v>3</v>
      </c>
      <c r="B21" s="68" t="s">
        <v>45</v>
      </c>
      <c r="C21" s="3">
        <v>2001</v>
      </c>
      <c r="D21" s="56" t="s">
        <v>9</v>
      </c>
      <c r="E21" s="15">
        <v>0.001990740740740741</v>
      </c>
      <c r="F21" s="65">
        <v>7</v>
      </c>
      <c r="G21" s="15">
        <v>0.007071759259259259</v>
      </c>
      <c r="H21" s="15">
        <v>0.0050810185185185186</v>
      </c>
      <c r="I21" s="69">
        <v>11</v>
      </c>
      <c r="J21" s="15">
        <v>0.0015625000000000005</v>
      </c>
      <c r="K21" s="69">
        <v>10</v>
      </c>
      <c r="L21" s="15">
        <v>0.00863425925925926</v>
      </c>
      <c r="M21" s="70">
        <v>11</v>
      </c>
      <c r="N21" s="56" t="s">
        <v>91</v>
      </c>
      <c r="O21" s="3">
        <v>35</v>
      </c>
    </row>
    <row r="22" spans="1:256" ht="14.25" thickBot="1" thickTop="1">
      <c r="A22" s="89" t="s">
        <v>98</v>
      </c>
      <c r="B22" s="90"/>
      <c r="C22" s="90"/>
      <c r="D22" s="90"/>
      <c r="E22" s="90"/>
      <c r="F22" s="90"/>
      <c r="G22" s="91"/>
      <c r="H22" s="90"/>
      <c r="I22" s="90"/>
      <c r="J22" s="90"/>
      <c r="K22" s="90"/>
      <c r="L22" s="90"/>
      <c r="M22" s="90"/>
      <c r="N22" s="90"/>
      <c r="O22" s="9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15" s="2" customFormat="1" ht="14.25" thickBot="1" thickTop="1">
      <c r="A23" s="3">
        <v>13</v>
      </c>
      <c r="B23" s="68" t="s">
        <v>42</v>
      </c>
      <c r="C23" s="3">
        <v>2000</v>
      </c>
      <c r="D23" s="56" t="s">
        <v>69</v>
      </c>
      <c r="E23" s="15">
        <v>0.0016203703703703703</v>
      </c>
      <c r="F23" s="65">
        <v>3</v>
      </c>
      <c r="G23" s="15">
        <v>0.005821759259259259</v>
      </c>
      <c r="H23" s="15">
        <f>SUM(G23-E23)</f>
        <v>0.004201388888888889</v>
      </c>
      <c r="I23" s="69">
        <v>8</v>
      </c>
      <c r="J23" s="15">
        <f>SUM(L23-G23)</f>
        <v>0.0010532407407407409</v>
      </c>
      <c r="K23" s="69">
        <v>5</v>
      </c>
      <c r="L23" s="15">
        <v>0.006875</v>
      </c>
      <c r="M23" s="70">
        <v>6</v>
      </c>
      <c r="N23" s="56" t="s">
        <v>13</v>
      </c>
      <c r="O23" s="3">
        <v>50</v>
      </c>
    </row>
    <row r="24" spans="1:256" ht="14.25" thickBot="1" thickTop="1">
      <c r="A24" s="89" t="s">
        <v>99</v>
      </c>
      <c r="B24" s="90"/>
      <c r="C24" s="90"/>
      <c r="D24" s="90"/>
      <c r="E24" s="90"/>
      <c r="F24" s="90"/>
      <c r="G24" s="91"/>
      <c r="H24" s="90"/>
      <c r="I24" s="90"/>
      <c r="J24" s="90"/>
      <c r="K24" s="90"/>
      <c r="L24" s="90"/>
      <c r="M24" s="90"/>
      <c r="N24" s="90"/>
      <c r="O24" s="9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15" s="2" customFormat="1" ht="14.25" thickBot="1" thickTop="1">
      <c r="A25" s="3">
        <v>19</v>
      </c>
      <c r="B25" s="68" t="s">
        <v>38</v>
      </c>
      <c r="C25" s="3">
        <v>2000</v>
      </c>
      <c r="D25" s="56" t="s">
        <v>67</v>
      </c>
      <c r="E25" s="15">
        <v>0.00125</v>
      </c>
      <c r="F25" s="65">
        <v>1</v>
      </c>
      <c r="G25" s="15">
        <v>0.0052893518518518515</v>
      </c>
      <c r="H25" s="15">
        <f>SUM(G25-E25)</f>
        <v>0.004039351851851851</v>
      </c>
      <c r="I25" s="69">
        <v>7</v>
      </c>
      <c r="J25" s="15">
        <f>SUM(L25-G25)</f>
        <v>0.0007638888888888895</v>
      </c>
      <c r="K25" s="69">
        <v>1</v>
      </c>
      <c r="L25" s="15">
        <v>0.006053240740740741</v>
      </c>
      <c r="M25" s="70">
        <v>2</v>
      </c>
      <c r="N25" s="56" t="s">
        <v>86</v>
      </c>
      <c r="O25" s="3">
        <v>50</v>
      </c>
    </row>
    <row r="26" spans="1:256" ht="14.25" thickBot="1" thickTop="1">
      <c r="A26" s="89" t="s">
        <v>100</v>
      </c>
      <c r="B26" s="90"/>
      <c r="C26" s="90"/>
      <c r="D26" s="90"/>
      <c r="E26" s="90"/>
      <c r="F26" s="90"/>
      <c r="G26" s="91"/>
      <c r="H26" s="90"/>
      <c r="I26" s="90"/>
      <c r="J26" s="90"/>
      <c r="K26" s="90"/>
      <c r="L26" s="90"/>
      <c r="M26" s="90"/>
      <c r="N26" s="90"/>
      <c r="O26" s="9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15" s="2" customFormat="1" ht="14.25" thickBot="1" thickTop="1">
      <c r="A27" s="3">
        <v>18</v>
      </c>
      <c r="B27" s="68" t="s">
        <v>40</v>
      </c>
      <c r="C27" s="3">
        <v>1988</v>
      </c>
      <c r="D27" s="3"/>
      <c r="E27" s="15">
        <v>0.0014930555555555556</v>
      </c>
      <c r="F27" s="65">
        <v>2</v>
      </c>
      <c r="G27" s="15">
        <v>0.005520833333333333</v>
      </c>
      <c r="H27" s="15">
        <f>SUM(G27-E27)</f>
        <v>0.004027777777777778</v>
      </c>
      <c r="I27" s="69">
        <v>6</v>
      </c>
      <c r="J27" s="15">
        <f>SUM(L27-G27)</f>
        <v>0.0010069444444444449</v>
      </c>
      <c r="K27" s="69">
        <v>3</v>
      </c>
      <c r="L27" s="15">
        <v>0.006527777777777778</v>
      </c>
      <c r="M27" s="70">
        <v>4</v>
      </c>
      <c r="N27" s="56" t="s">
        <v>90</v>
      </c>
      <c r="O27" s="3">
        <v>50</v>
      </c>
    </row>
    <row r="28" spans="1:256" ht="14.25" thickBot="1" thickTop="1">
      <c r="A28" s="89" t="s">
        <v>101</v>
      </c>
      <c r="B28" s="90"/>
      <c r="C28" s="90"/>
      <c r="D28" s="90"/>
      <c r="E28" s="90"/>
      <c r="F28" s="90"/>
      <c r="G28" s="91"/>
      <c r="H28" s="90"/>
      <c r="I28" s="90"/>
      <c r="J28" s="90"/>
      <c r="K28" s="90"/>
      <c r="L28" s="90"/>
      <c r="M28" s="90"/>
      <c r="N28" s="90"/>
      <c r="O28" s="9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15" s="2" customFormat="1" ht="14.25" thickBot="1" thickTop="1">
      <c r="A29" s="3">
        <v>11</v>
      </c>
      <c r="B29" s="68" t="s">
        <v>37</v>
      </c>
      <c r="C29" s="3">
        <v>1998</v>
      </c>
      <c r="D29" s="3"/>
      <c r="E29" s="15">
        <v>0.0016435185185185183</v>
      </c>
      <c r="F29" s="65">
        <v>4</v>
      </c>
      <c r="G29" s="15">
        <v>0.005115740740740741</v>
      </c>
      <c r="H29" s="15">
        <v>0.003472222222222223</v>
      </c>
      <c r="I29" s="69">
        <v>1</v>
      </c>
      <c r="J29" s="15">
        <v>0.0009027777777777767</v>
      </c>
      <c r="K29" s="69">
        <v>2</v>
      </c>
      <c r="L29" s="15">
        <v>0.006018518518518518</v>
      </c>
      <c r="M29" s="70">
        <v>1</v>
      </c>
      <c r="N29" s="56" t="s">
        <v>10</v>
      </c>
      <c r="O29" s="3">
        <v>50</v>
      </c>
    </row>
    <row r="30" spans="1:15" s="2" customFormat="1" ht="14.25" thickBot="1" thickTop="1">
      <c r="A30" s="31">
        <v>5</v>
      </c>
      <c r="B30" s="57" t="s">
        <v>85</v>
      </c>
      <c r="C30" s="40">
        <v>1998</v>
      </c>
      <c r="D30" s="73" t="s">
        <v>70</v>
      </c>
      <c r="E30" s="51">
        <v>0.0024421296296296296</v>
      </c>
      <c r="F30" s="52">
        <v>11</v>
      </c>
      <c r="G30" s="51">
        <v>0.006435185185185186</v>
      </c>
      <c r="H30" s="21">
        <v>0.003993055555555557</v>
      </c>
      <c r="I30" s="29">
        <v>5</v>
      </c>
      <c r="J30" s="16">
        <v>0.001550925925925926</v>
      </c>
      <c r="K30" s="29">
        <v>9</v>
      </c>
      <c r="L30" s="51">
        <v>0.007986111111111112</v>
      </c>
      <c r="M30" s="55">
        <v>9</v>
      </c>
      <c r="N30" s="63" t="s">
        <v>11</v>
      </c>
      <c r="O30" s="31">
        <v>40</v>
      </c>
    </row>
    <row r="31" spans="1:15" s="2" customFormat="1" ht="14.25" thickBot="1" thickTop="1">
      <c r="A31" s="95" t="s">
        <v>106</v>
      </c>
      <c r="B31" s="96"/>
      <c r="C31" s="97"/>
      <c r="D31" s="98"/>
      <c r="E31" s="99"/>
      <c r="F31" s="100"/>
      <c r="G31" s="99"/>
      <c r="H31" s="99"/>
      <c r="I31" s="101"/>
      <c r="J31" s="99"/>
      <c r="K31" s="101"/>
      <c r="L31" s="99"/>
      <c r="M31" s="102"/>
      <c r="N31" s="98"/>
      <c r="O31" s="97"/>
    </row>
    <row r="32" spans="1:15" s="2" customFormat="1" ht="14.25" thickBot="1" thickTop="1">
      <c r="A32" s="30"/>
      <c r="B32" s="58" t="s">
        <v>48</v>
      </c>
      <c r="C32" s="3"/>
      <c r="D32" s="3"/>
      <c r="E32" s="15">
        <v>0.0020370370370370373</v>
      </c>
      <c r="F32" s="65">
        <v>1</v>
      </c>
      <c r="G32" s="15">
        <v>0.0053125</v>
      </c>
      <c r="H32" s="15">
        <f>SUM(G32-E32)</f>
        <v>0.003275462962962963</v>
      </c>
      <c r="I32" s="65">
        <v>1</v>
      </c>
      <c r="J32" s="15">
        <f>SUM(L32-G32)</f>
        <v>0.000983796296296296</v>
      </c>
      <c r="K32" s="65">
        <v>2</v>
      </c>
      <c r="L32" s="15">
        <v>0.006296296296296296</v>
      </c>
      <c r="M32" s="55">
        <v>1</v>
      </c>
      <c r="N32" s="3"/>
      <c r="O32" s="3">
        <v>50</v>
      </c>
    </row>
    <row r="33" spans="1:15" s="2" customFormat="1" ht="14.25" thickBot="1" thickTop="1">
      <c r="A33" s="30"/>
      <c r="B33" s="58" t="s">
        <v>46</v>
      </c>
      <c r="C33" s="3"/>
      <c r="D33" s="3"/>
      <c r="E33" s="15">
        <v>0.0020833333333333333</v>
      </c>
      <c r="F33" s="65">
        <v>2</v>
      </c>
      <c r="G33" s="15">
        <v>0.00568287037037037</v>
      </c>
      <c r="H33" s="15">
        <f>SUM(G33-E33)</f>
        <v>0.003599537037037037</v>
      </c>
      <c r="I33" s="65">
        <v>2</v>
      </c>
      <c r="J33" s="15">
        <f>SUM(L33-G33)</f>
        <v>0.0009490740740740744</v>
      </c>
      <c r="K33" s="65">
        <v>1</v>
      </c>
      <c r="L33" s="15">
        <v>0.006631944444444445</v>
      </c>
      <c r="M33" s="55">
        <v>2</v>
      </c>
      <c r="N33" s="3"/>
      <c r="O33" s="3">
        <v>40</v>
      </c>
    </row>
    <row r="34" spans="1:15" s="2" customFormat="1" ht="14.25" thickBot="1" thickTop="1">
      <c r="A34" s="31"/>
      <c r="B34" s="57" t="s">
        <v>47</v>
      </c>
      <c r="C34" s="40"/>
      <c r="D34" s="40"/>
      <c r="E34" s="51">
        <v>0.0022569444444444447</v>
      </c>
      <c r="F34" s="52">
        <v>3</v>
      </c>
      <c r="G34" s="51">
        <v>0.006168981481481481</v>
      </c>
      <c r="H34" s="53">
        <f>SUM(G34-E34)</f>
        <v>0.003912037037037037</v>
      </c>
      <c r="I34" s="29">
        <v>3</v>
      </c>
      <c r="J34" s="54">
        <f>SUM(L34-G34)</f>
        <v>0.001226851851851853</v>
      </c>
      <c r="K34" s="29">
        <v>3</v>
      </c>
      <c r="L34" s="51">
        <v>0.007395833333333334</v>
      </c>
      <c r="M34" s="55">
        <v>3</v>
      </c>
      <c r="N34" s="47"/>
      <c r="O34" s="3">
        <v>35</v>
      </c>
    </row>
    <row r="35" spans="1:15" s="2" customFormat="1" ht="14.25" thickBot="1" thickTop="1">
      <c r="A35" s="66"/>
      <c r="B35" s="67"/>
      <c r="C35" s="6"/>
      <c r="D35" s="6"/>
      <c r="E35" s="22"/>
      <c r="F35" s="39"/>
      <c r="G35" s="22"/>
      <c r="H35" s="22"/>
      <c r="I35" s="11"/>
      <c r="J35" s="22"/>
      <c r="K35" s="11"/>
      <c r="L35" s="22"/>
      <c r="M35" s="13"/>
      <c r="N35" s="6"/>
      <c r="O35" s="6"/>
    </row>
    <row r="36" spans="1:15" s="2" customFormat="1" ht="14.25" thickBot="1" thickTop="1">
      <c r="A36" s="66"/>
      <c r="B36" s="67"/>
      <c r="C36" s="6"/>
      <c r="D36" s="6"/>
      <c r="E36" s="22"/>
      <c r="F36" s="39"/>
      <c r="G36" s="22"/>
      <c r="H36" s="22"/>
      <c r="I36" s="11"/>
      <c r="J36" s="22"/>
      <c r="K36" s="11"/>
      <c r="L36" s="22"/>
      <c r="M36" s="13"/>
      <c r="N36" s="6"/>
      <c r="O36" s="6"/>
    </row>
    <row r="37" spans="1:14" ht="14.25" thickBot="1" thickTop="1">
      <c r="A37" s="33" t="s">
        <v>108</v>
      </c>
      <c r="B37" s="9"/>
      <c r="C37" s="6"/>
      <c r="D37" s="6"/>
      <c r="E37" s="7"/>
      <c r="F37" s="14"/>
      <c r="G37" s="7"/>
      <c r="H37" s="22"/>
      <c r="I37" s="14"/>
      <c r="J37" s="22"/>
      <c r="K37" s="14"/>
      <c r="L37" s="12"/>
      <c r="M37" s="12"/>
      <c r="N37" s="6"/>
    </row>
    <row r="38" spans="1:15" ht="14.25" thickBot="1" thickTop="1">
      <c r="A38" s="41" t="s">
        <v>7</v>
      </c>
      <c r="B38" s="3" t="s">
        <v>2</v>
      </c>
      <c r="C38" s="3" t="s">
        <v>3</v>
      </c>
      <c r="D38" s="3" t="s">
        <v>4</v>
      </c>
      <c r="E38" s="3" t="s">
        <v>33</v>
      </c>
      <c r="F38" s="3" t="s">
        <v>1</v>
      </c>
      <c r="G38" s="68" t="s">
        <v>34</v>
      </c>
      <c r="H38" s="3" t="s">
        <v>5</v>
      </c>
      <c r="I38" s="3" t="s">
        <v>1</v>
      </c>
      <c r="J38" s="3" t="s">
        <v>35</v>
      </c>
      <c r="K38" s="3" t="s">
        <v>1</v>
      </c>
      <c r="L38" s="3" t="s">
        <v>6</v>
      </c>
      <c r="M38" s="3" t="s">
        <v>1</v>
      </c>
      <c r="N38" s="3" t="s">
        <v>0</v>
      </c>
      <c r="O38" s="3" t="s">
        <v>8</v>
      </c>
    </row>
    <row r="39" spans="1:15" ht="14.25" thickBot="1" thickTop="1">
      <c r="A39" s="89" t="s">
        <v>28</v>
      </c>
      <c r="B39" s="90"/>
      <c r="C39" s="90"/>
      <c r="D39" s="90"/>
      <c r="E39" s="90"/>
      <c r="F39" s="90"/>
      <c r="G39" s="91"/>
      <c r="H39" s="90"/>
      <c r="I39" s="90"/>
      <c r="J39" s="90"/>
      <c r="K39" s="90"/>
      <c r="L39" s="90"/>
      <c r="M39" s="90"/>
      <c r="N39" s="90"/>
      <c r="O39" s="90"/>
    </row>
    <row r="40" spans="1:15" ht="14.25" thickBot="1" thickTop="1">
      <c r="A40" s="3">
        <v>26</v>
      </c>
      <c r="B40" s="58" t="s">
        <v>17</v>
      </c>
      <c r="C40" s="3">
        <v>1960</v>
      </c>
      <c r="D40" s="56" t="s">
        <v>25</v>
      </c>
      <c r="E40" s="15">
        <v>0.0027546296296296294</v>
      </c>
      <c r="F40" s="65">
        <v>2</v>
      </c>
      <c r="G40" s="15">
        <v>0.009027777777777779</v>
      </c>
      <c r="H40" s="15">
        <f>SUM(G40-E40)</f>
        <v>0.006273148148148149</v>
      </c>
      <c r="I40" s="69">
        <v>2</v>
      </c>
      <c r="J40" s="15">
        <f>SUM(L40-G40)</f>
        <v>0.0017708333333333326</v>
      </c>
      <c r="K40" s="69">
        <v>1</v>
      </c>
      <c r="L40" s="15">
        <v>0.010798611111111111</v>
      </c>
      <c r="M40" s="70">
        <v>1</v>
      </c>
      <c r="N40" s="56" t="s">
        <v>15</v>
      </c>
      <c r="O40" s="3">
        <v>50</v>
      </c>
    </row>
    <row r="41" spans="1:15" ht="14.25" thickBot="1" thickTop="1">
      <c r="A41" s="89" t="s">
        <v>102</v>
      </c>
      <c r="B41" s="90"/>
      <c r="C41" s="90"/>
      <c r="D41" s="90"/>
      <c r="E41" s="90"/>
      <c r="F41" s="90"/>
      <c r="G41" s="91"/>
      <c r="H41" s="90"/>
      <c r="I41" s="90"/>
      <c r="J41" s="90"/>
      <c r="K41" s="90"/>
      <c r="L41" s="90"/>
      <c r="M41" s="90"/>
      <c r="N41" s="90"/>
      <c r="O41" s="90"/>
    </row>
    <row r="42" spans="1:15" ht="14.25" thickBot="1" thickTop="1">
      <c r="A42" s="3">
        <v>20</v>
      </c>
      <c r="B42" s="58" t="s">
        <v>51</v>
      </c>
      <c r="C42" s="3">
        <v>1945</v>
      </c>
      <c r="D42" s="56" t="s">
        <v>66</v>
      </c>
      <c r="E42" s="15">
        <v>0.003368055555555555</v>
      </c>
      <c r="F42" s="65">
        <v>4</v>
      </c>
      <c r="G42" s="71">
        <v>0.009965277777777778</v>
      </c>
      <c r="H42" s="15">
        <f>SUM(G42-E42)</f>
        <v>0.006597222222222223</v>
      </c>
      <c r="I42" s="69">
        <v>3</v>
      </c>
      <c r="J42" s="15">
        <f>SUM(L42-G42)</f>
        <v>0.0021875</v>
      </c>
      <c r="K42" s="69">
        <v>3</v>
      </c>
      <c r="L42" s="71">
        <v>0.012152777777777778</v>
      </c>
      <c r="M42" s="72">
        <v>4</v>
      </c>
      <c r="N42" s="56" t="s">
        <v>80</v>
      </c>
      <c r="O42" s="3">
        <v>50</v>
      </c>
    </row>
    <row r="43" spans="1:15" ht="14.25" thickBot="1" thickTop="1">
      <c r="A43" s="86" t="s">
        <v>29</v>
      </c>
      <c r="B43" s="103"/>
      <c r="C43" s="90"/>
      <c r="D43" s="104"/>
      <c r="E43" s="81"/>
      <c r="F43" s="92"/>
      <c r="G43" s="81"/>
      <c r="H43" s="81"/>
      <c r="I43" s="93"/>
      <c r="J43" s="81"/>
      <c r="K43" s="93"/>
      <c r="L43" s="81"/>
      <c r="M43" s="94"/>
      <c r="N43" s="104"/>
      <c r="O43" s="90"/>
    </row>
    <row r="44" spans="1:15" ht="14.25" thickBot="1" thickTop="1">
      <c r="A44" s="3">
        <v>16</v>
      </c>
      <c r="B44" s="58" t="s">
        <v>49</v>
      </c>
      <c r="C44" s="3">
        <v>1975</v>
      </c>
      <c r="D44" s="56"/>
      <c r="E44" s="15">
        <v>0.0024189814814814816</v>
      </c>
      <c r="F44" s="65">
        <v>1</v>
      </c>
      <c r="G44" s="15">
        <v>0.009618055555555555</v>
      </c>
      <c r="H44" s="15">
        <v>0.007199074074074073</v>
      </c>
      <c r="I44" s="69">
        <v>4</v>
      </c>
      <c r="J44" s="15">
        <v>0.0019097222222222224</v>
      </c>
      <c r="K44" s="69">
        <v>2</v>
      </c>
      <c r="L44" s="15">
        <v>0.011527777777777777</v>
      </c>
      <c r="M44" s="72">
        <v>2</v>
      </c>
      <c r="N44" s="56" t="s">
        <v>75</v>
      </c>
      <c r="O44" s="3">
        <v>50</v>
      </c>
    </row>
    <row r="45" spans="1:15" ht="14.25" thickBot="1" thickTop="1">
      <c r="A45" s="3">
        <v>1</v>
      </c>
      <c r="B45" s="58" t="s">
        <v>52</v>
      </c>
      <c r="C45" s="3">
        <v>1990</v>
      </c>
      <c r="D45" s="3"/>
      <c r="E45" s="15">
        <v>0.003344907407407407</v>
      </c>
      <c r="F45" s="65">
        <v>3</v>
      </c>
      <c r="G45" s="15">
        <v>0.010729166666666666</v>
      </c>
      <c r="H45" s="15">
        <v>0.007384259259259259</v>
      </c>
      <c r="I45" s="69">
        <v>5</v>
      </c>
      <c r="J45" s="15">
        <v>0.0025694444444444436</v>
      </c>
      <c r="K45" s="69">
        <v>5</v>
      </c>
      <c r="L45" s="15">
        <v>0.01329861111111111</v>
      </c>
      <c r="M45" s="70">
        <v>5</v>
      </c>
      <c r="N45" s="56" t="s">
        <v>76</v>
      </c>
      <c r="O45" s="3">
        <v>40</v>
      </c>
    </row>
    <row r="46" spans="1:18" ht="14.25" thickBot="1" thickTop="1">
      <c r="A46" s="3">
        <v>15</v>
      </c>
      <c r="B46" s="58" t="s">
        <v>53</v>
      </c>
      <c r="C46" s="3">
        <v>1974</v>
      </c>
      <c r="D46" s="56"/>
      <c r="E46" s="15">
        <v>0.004062499999999999</v>
      </c>
      <c r="F46" s="65">
        <v>6</v>
      </c>
      <c r="G46" s="15">
        <v>0.011782407407407406</v>
      </c>
      <c r="H46" s="15">
        <v>0.007719907407407407</v>
      </c>
      <c r="I46" s="69">
        <v>6</v>
      </c>
      <c r="J46" s="15">
        <v>0.002627314814814815</v>
      </c>
      <c r="K46" s="69">
        <v>6</v>
      </c>
      <c r="L46" s="15">
        <v>0.014409722222222221</v>
      </c>
      <c r="M46" s="72">
        <v>6</v>
      </c>
      <c r="N46" s="56" t="s">
        <v>77</v>
      </c>
      <c r="O46" s="3">
        <v>35</v>
      </c>
      <c r="P46" s="6"/>
      <c r="Q46" s="28"/>
      <c r="R46" s="2"/>
    </row>
    <row r="47" spans="1:17" s="2" customFormat="1" ht="14.25" thickBot="1" thickTop="1">
      <c r="A47" s="3">
        <v>24</v>
      </c>
      <c r="B47" s="58" t="s">
        <v>54</v>
      </c>
      <c r="C47" s="3">
        <v>1982</v>
      </c>
      <c r="D47" s="56" t="s">
        <v>63</v>
      </c>
      <c r="E47" s="15">
        <v>0.004884259259259259</v>
      </c>
      <c r="F47" s="65">
        <v>7</v>
      </c>
      <c r="G47" s="15">
        <v>0.014490740740740742</v>
      </c>
      <c r="H47" s="15">
        <v>0.009606481481481483</v>
      </c>
      <c r="I47" s="69">
        <v>7</v>
      </c>
      <c r="J47" s="15">
        <v>0.0028587962962962968</v>
      </c>
      <c r="K47" s="69">
        <v>7</v>
      </c>
      <c r="L47" s="15">
        <v>0.01734953703703704</v>
      </c>
      <c r="M47" s="70">
        <v>7</v>
      </c>
      <c r="N47" s="56" t="s">
        <v>78</v>
      </c>
      <c r="O47" s="3">
        <v>33</v>
      </c>
      <c r="P47" s="6"/>
      <c r="Q47" s="28"/>
    </row>
    <row r="48" spans="1:15" ht="14.25" thickBot="1" thickTop="1">
      <c r="A48" s="86" t="s">
        <v>103</v>
      </c>
      <c r="B48" s="103"/>
      <c r="C48" s="90"/>
      <c r="D48" s="104"/>
      <c r="E48" s="81"/>
      <c r="F48" s="92"/>
      <c r="G48" s="81"/>
      <c r="H48" s="81"/>
      <c r="I48" s="93"/>
      <c r="J48" s="81"/>
      <c r="K48" s="93"/>
      <c r="L48" s="81"/>
      <c r="M48" s="94"/>
      <c r="N48" s="104"/>
      <c r="O48" s="90"/>
    </row>
    <row r="49" spans="1:15" ht="14.25" thickBot="1" thickTop="1">
      <c r="A49" s="3">
        <v>17</v>
      </c>
      <c r="B49" s="58" t="s">
        <v>50</v>
      </c>
      <c r="C49" s="3">
        <v>1982</v>
      </c>
      <c r="D49" s="56" t="s">
        <v>68</v>
      </c>
      <c r="E49" s="15">
        <v>0.0034027777777777784</v>
      </c>
      <c r="F49" s="65">
        <v>5</v>
      </c>
      <c r="G49" s="15">
        <v>0.009398148148148149</v>
      </c>
      <c r="H49" s="15">
        <f>SUM(G49-E49)</f>
        <v>0.00599537037037037</v>
      </c>
      <c r="I49" s="69">
        <v>1</v>
      </c>
      <c r="J49" s="15">
        <f>SUM(L49-G49)</f>
        <v>0.002442129629629629</v>
      </c>
      <c r="K49" s="69">
        <v>4</v>
      </c>
      <c r="L49" s="15">
        <v>0.011840277777777778</v>
      </c>
      <c r="M49" s="70">
        <v>3</v>
      </c>
      <c r="N49" s="56" t="s">
        <v>79</v>
      </c>
      <c r="O49" s="3">
        <v>50</v>
      </c>
    </row>
    <row r="50" ht="13.5" thickTop="1"/>
    <row r="52" spans="1:14" ht="13.5" thickBot="1">
      <c r="A52" s="33" t="s">
        <v>109</v>
      </c>
      <c r="B52" s="9"/>
      <c r="C52" s="6"/>
      <c r="D52" s="6"/>
      <c r="E52" s="7"/>
      <c r="F52" s="14"/>
      <c r="G52" s="7"/>
      <c r="H52" s="22"/>
      <c r="I52" s="14"/>
      <c r="J52" s="22"/>
      <c r="K52" s="14"/>
      <c r="L52" s="12"/>
      <c r="M52" s="12"/>
      <c r="N52" s="6"/>
    </row>
    <row r="53" spans="1:15" ht="14.25" thickBot="1" thickTop="1">
      <c r="A53" s="41" t="s">
        <v>7</v>
      </c>
      <c r="B53" s="3" t="s">
        <v>2</v>
      </c>
      <c r="C53" s="3" t="s">
        <v>3</v>
      </c>
      <c r="D53" s="3" t="s">
        <v>4</v>
      </c>
      <c r="E53" s="3" t="s">
        <v>33</v>
      </c>
      <c r="F53" s="3" t="s">
        <v>1</v>
      </c>
      <c r="G53" s="68" t="s">
        <v>34</v>
      </c>
      <c r="H53" s="3" t="s">
        <v>5</v>
      </c>
      <c r="I53" s="3" t="s">
        <v>1</v>
      </c>
      <c r="J53" s="3" t="s">
        <v>35</v>
      </c>
      <c r="K53" s="3" t="s">
        <v>1</v>
      </c>
      <c r="L53" s="3" t="s">
        <v>6</v>
      </c>
      <c r="M53" s="3" t="s">
        <v>1</v>
      </c>
      <c r="N53" s="3" t="s">
        <v>0</v>
      </c>
      <c r="O53" s="3" t="s">
        <v>8</v>
      </c>
    </row>
    <row r="54" spans="1:15" ht="14.25" thickBot="1" thickTop="1">
      <c r="A54" s="74" t="s">
        <v>104</v>
      </c>
      <c r="B54" s="105"/>
      <c r="C54" s="76"/>
      <c r="D54" s="106"/>
      <c r="E54" s="77"/>
      <c r="F54" s="78"/>
      <c r="G54" s="77"/>
      <c r="H54" s="107"/>
      <c r="I54" s="82"/>
      <c r="J54" s="108"/>
      <c r="K54" s="82"/>
      <c r="L54" s="109"/>
      <c r="M54" s="83"/>
      <c r="N54" s="110"/>
      <c r="O54" s="90"/>
    </row>
    <row r="55" spans="1:15" ht="14.25" thickBot="1" thickTop="1">
      <c r="A55" s="31">
        <v>21</v>
      </c>
      <c r="B55" s="43" t="s">
        <v>58</v>
      </c>
      <c r="C55" s="18">
        <v>1989</v>
      </c>
      <c r="D55" s="44" t="s">
        <v>65</v>
      </c>
      <c r="E55" s="20">
        <v>0.0022453703703703702</v>
      </c>
      <c r="F55" s="27">
        <v>3</v>
      </c>
      <c r="G55" s="20">
        <v>0.012152777777777778</v>
      </c>
      <c r="H55" s="23">
        <f>SUM(G55-E55)</f>
        <v>0.009907407407407408</v>
      </c>
      <c r="I55" s="29">
        <v>8</v>
      </c>
      <c r="J55" s="24">
        <f>SUM(L55-G55)</f>
        <v>0.0015277777777777772</v>
      </c>
      <c r="K55" s="26">
        <v>2</v>
      </c>
      <c r="L55" s="23">
        <v>0.013680555555555555</v>
      </c>
      <c r="M55" s="25">
        <v>6</v>
      </c>
      <c r="N55" s="46" t="s">
        <v>26</v>
      </c>
      <c r="O55" s="3">
        <v>50</v>
      </c>
    </row>
    <row r="56" spans="1:15" ht="14.25" thickBot="1" thickTop="1">
      <c r="A56" s="74" t="s">
        <v>105</v>
      </c>
      <c r="B56" s="105"/>
      <c r="C56" s="76"/>
      <c r="D56" s="106"/>
      <c r="E56" s="77"/>
      <c r="F56" s="78"/>
      <c r="G56" s="77"/>
      <c r="H56" s="79"/>
      <c r="I56" s="80"/>
      <c r="J56" s="81"/>
      <c r="K56" s="82"/>
      <c r="L56" s="109"/>
      <c r="M56" s="88"/>
      <c r="N56" s="110"/>
      <c r="O56" s="90"/>
    </row>
    <row r="57" spans="1:15" ht="14.25" thickBot="1" thickTop="1">
      <c r="A57" s="31">
        <v>25</v>
      </c>
      <c r="B57" s="43" t="s">
        <v>55</v>
      </c>
      <c r="C57" s="18">
        <v>1982</v>
      </c>
      <c r="D57" s="44" t="s">
        <v>63</v>
      </c>
      <c r="E57" s="20">
        <v>0.0022222222222222222</v>
      </c>
      <c r="F57" s="27">
        <v>2</v>
      </c>
      <c r="G57" s="20">
        <v>0.010694444444444444</v>
      </c>
      <c r="H57" s="23">
        <v>0.008472222222222221</v>
      </c>
      <c r="I57" s="26">
        <v>1</v>
      </c>
      <c r="J57" s="24">
        <v>0.0015856481481481485</v>
      </c>
      <c r="K57" s="26">
        <v>4</v>
      </c>
      <c r="L57" s="20">
        <v>0.012280092592592592</v>
      </c>
      <c r="M57" s="25">
        <v>1</v>
      </c>
      <c r="N57" s="46" t="s">
        <v>14</v>
      </c>
      <c r="O57" s="3">
        <v>50</v>
      </c>
    </row>
    <row r="58" spans="1:15" ht="14.25" thickBot="1" thickTop="1">
      <c r="A58" s="31">
        <v>22</v>
      </c>
      <c r="B58" s="43" t="s">
        <v>56</v>
      </c>
      <c r="C58" s="18">
        <v>1986</v>
      </c>
      <c r="D58" s="44" t="s">
        <v>64</v>
      </c>
      <c r="E58" s="20">
        <v>0.0020833333333333333</v>
      </c>
      <c r="F58" s="27">
        <v>1</v>
      </c>
      <c r="G58" s="20">
        <v>0.011284722222222222</v>
      </c>
      <c r="H58" s="23">
        <v>0.00920138888888889</v>
      </c>
      <c r="I58" s="29">
        <v>6</v>
      </c>
      <c r="J58" s="24">
        <v>0.001412037037037038</v>
      </c>
      <c r="K58" s="26">
        <v>1</v>
      </c>
      <c r="L58" s="20">
        <v>0.01269675925925926</v>
      </c>
      <c r="M58" s="25">
        <v>2</v>
      </c>
      <c r="N58" s="46" t="s">
        <v>31</v>
      </c>
      <c r="O58" s="3">
        <v>40</v>
      </c>
    </row>
    <row r="59" spans="1:15" ht="14.25" thickBot="1" thickTop="1">
      <c r="A59" s="31">
        <v>29</v>
      </c>
      <c r="B59" s="43" t="s">
        <v>57</v>
      </c>
      <c r="C59" s="18">
        <v>1975</v>
      </c>
      <c r="D59" s="44" t="s">
        <v>62</v>
      </c>
      <c r="E59" s="20">
        <v>0.0029282407407407412</v>
      </c>
      <c r="F59" s="27">
        <v>7</v>
      </c>
      <c r="G59" s="20">
        <v>0.011805555555555555</v>
      </c>
      <c r="H59" s="23">
        <v>0.008877314814814814</v>
      </c>
      <c r="I59" s="26">
        <v>4</v>
      </c>
      <c r="J59" s="24">
        <v>0.0017013888888888894</v>
      </c>
      <c r="K59" s="26">
        <v>6</v>
      </c>
      <c r="L59" s="20">
        <v>0.013506944444444445</v>
      </c>
      <c r="M59" s="25">
        <v>5</v>
      </c>
      <c r="N59" s="46" t="s">
        <v>81</v>
      </c>
      <c r="O59" s="3">
        <v>35</v>
      </c>
    </row>
    <row r="60" spans="1:15" ht="14.25" thickBot="1" thickTop="1">
      <c r="A60" s="3">
        <v>14</v>
      </c>
      <c r="B60" s="43" t="s">
        <v>59</v>
      </c>
      <c r="C60" s="18">
        <v>1977</v>
      </c>
      <c r="D60" s="44"/>
      <c r="E60" s="20">
        <v>0.0037731481481481483</v>
      </c>
      <c r="F60" s="27">
        <v>9</v>
      </c>
      <c r="G60" s="20">
        <v>0.012395833333333335</v>
      </c>
      <c r="H60" s="23">
        <v>0.008622685185185186</v>
      </c>
      <c r="I60" s="26">
        <v>2</v>
      </c>
      <c r="J60" s="24">
        <v>0.0021990740740740703</v>
      </c>
      <c r="K60" s="26">
        <v>8</v>
      </c>
      <c r="L60" s="20">
        <v>0.014594907407407405</v>
      </c>
      <c r="M60" s="25">
        <v>7</v>
      </c>
      <c r="N60" s="46" t="s">
        <v>82</v>
      </c>
      <c r="O60" s="37">
        <v>33</v>
      </c>
    </row>
    <row r="61" spans="1:15" ht="14.25" thickBot="1" thickTop="1">
      <c r="A61" s="3">
        <v>23</v>
      </c>
      <c r="B61" s="43" t="s">
        <v>60</v>
      </c>
      <c r="C61" s="18">
        <v>1989</v>
      </c>
      <c r="D61" s="44"/>
      <c r="E61" s="20">
        <v>0.0034953703703703705</v>
      </c>
      <c r="F61" s="27">
        <v>8</v>
      </c>
      <c r="G61" s="20">
        <v>0.012800925925925926</v>
      </c>
      <c r="H61" s="17">
        <v>0.009305555555555555</v>
      </c>
      <c r="I61" s="29">
        <v>7</v>
      </c>
      <c r="J61" s="15">
        <v>0.0022337962962962945</v>
      </c>
      <c r="K61" s="26">
        <v>9</v>
      </c>
      <c r="L61" s="20">
        <v>0.01503472222222222</v>
      </c>
      <c r="M61" s="25">
        <v>8</v>
      </c>
      <c r="N61" s="46" t="s">
        <v>83</v>
      </c>
      <c r="O61" s="3">
        <v>31</v>
      </c>
    </row>
    <row r="62" spans="1:15" ht="14.25" thickBot="1" thickTop="1">
      <c r="A62" s="3">
        <v>27</v>
      </c>
      <c r="B62" s="43" t="s">
        <v>61</v>
      </c>
      <c r="C62" s="18">
        <v>1985</v>
      </c>
      <c r="D62" s="44"/>
      <c r="E62" s="20">
        <v>0.0028819444444444444</v>
      </c>
      <c r="F62" s="27">
        <v>6</v>
      </c>
      <c r="G62" s="20">
        <v>0.013414351851851851</v>
      </c>
      <c r="H62" s="17">
        <v>0.010532407407407407</v>
      </c>
      <c r="I62" s="26">
        <v>9</v>
      </c>
      <c r="J62" s="15">
        <v>0.0018287037037037056</v>
      </c>
      <c r="K62" s="26">
        <v>7</v>
      </c>
      <c r="L62" s="20">
        <v>0.015243055555555557</v>
      </c>
      <c r="M62" s="25">
        <v>9</v>
      </c>
      <c r="N62" s="46" t="s">
        <v>84</v>
      </c>
      <c r="O62" s="31">
        <v>30</v>
      </c>
    </row>
    <row r="63" spans="1:15" ht="14.25" thickBot="1" thickTop="1">
      <c r="A63" s="111" t="s">
        <v>30</v>
      </c>
      <c r="B63" s="97"/>
      <c r="C63" s="97"/>
      <c r="D63" s="97"/>
      <c r="E63" s="97"/>
      <c r="F63" s="97"/>
      <c r="G63" s="112"/>
      <c r="H63" s="113"/>
      <c r="I63" s="97"/>
      <c r="J63" s="114"/>
      <c r="K63" s="97"/>
      <c r="L63" s="97"/>
      <c r="M63" s="97"/>
      <c r="N63" s="97"/>
      <c r="O63" s="115"/>
    </row>
    <row r="64" spans="1:15" ht="14.25" thickBot="1" thickTop="1">
      <c r="A64" s="31">
        <v>26</v>
      </c>
      <c r="B64" s="43" t="s">
        <v>17</v>
      </c>
      <c r="C64" s="18">
        <v>1960</v>
      </c>
      <c r="D64" s="44" t="s">
        <v>25</v>
      </c>
      <c r="E64" s="20">
        <v>0.0024652777777777776</v>
      </c>
      <c r="F64" s="27">
        <v>4</v>
      </c>
      <c r="G64" s="20">
        <v>0.011331018518518518</v>
      </c>
      <c r="H64" s="23">
        <v>0.00886574074074074</v>
      </c>
      <c r="I64" s="26">
        <v>3</v>
      </c>
      <c r="J64" s="24">
        <v>0.0015393518518518542</v>
      </c>
      <c r="K64" s="26">
        <v>3</v>
      </c>
      <c r="L64" s="20">
        <v>0.012870370370370372</v>
      </c>
      <c r="M64" s="25">
        <v>3</v>
      </c>
      <c r="N64" s="46" t="s">
        <v>16</v>
      </c>
      <c r="O64" s="3">
        <v>50</v>
      </c>
    </row>
    <row r="65" spans="1:15" ht="14.25" thickBot="1" thickTop="1">
      <c r="A65" s="31">
        <v>28</v>
      </c>
      <c r="B65" s="43" t="s">
        <v>92</v>
      </c>
      <c r="C65" s="18">
        <v>1965</v>
      </c>
      <c r="D65" s="64" t="s">
        <v>93</v>
      </c>
      <c r="E65" s="20">
        <v>0.002627314814814815</v>
      </c>
      <c r="F65" s="27">
        <v>5</v>
      </c>
      <c r="G65" s="20">
        <v>0.011620370370370371</v>
      </c>
      <c r="H65" s="23">
        <v>0.008993055555555556</v>
      </c>
      <c r="I65" s="29">
        <v>5</v>
      </c>
      <c r="J65" s="24">
        <v>0.0016782407407407388</v>
      </c>
      <c r="K65" s="26">
        <v>5</v>
      </c>
      <c r="L65" s="20">
        <v>0.01329861111111111</v>
      </c>
      <c r="M65" s="25">
        <v>4</v>
      </c>
      <c r="N65" s="46" t="s">
        <v>94</v>
      </c>
      <c r="O65" s="3">
        <v>40</v>
      </c>
    </row>
    <row r="66" ht="13.5" thickTop="1"/>
    <row r="68" spans="1:15" ht="12.75">
      <c r="A68" s="6"/>
      <c r="B68" s="32"/>
      <c r="C68" s="6"/>
      <c r="D68" s="6"/>
      <c r="E68" s="22"/>
      <c r="F68" s="39"/>
      <c r="G68" s="22"/>
      <c r="H68" s="22"/>
      <c r="I68" s="11"/>
      <c r="J68" s="22"/>
      <c r="K68" s="11"/>
      <c r="L68" s="22"/>
      <c r="M68" s="13"/>
      <c r="N68" s="6"/>
      <c r="O68" s="6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6"/>
      <c r="B70" s="32"/>
      <c r="C70" s="6"/>
      <c r="D70" s="6"/>
      <c r="E70" s="22"/>
      <c r="F70" s="39"/>
      <c r="G70" s="22"/>
      <c r="H70" s="22"/>
      <c r="I70" s="11"/>
      <c r="J70" s="22"/>
      <c r="K70" s="11"/>
      <c r="L70" s="22"/>
      <c r="M70" s="13"/>
      <c r="N70" s="6"/>
      <c r="O70" s="6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 ise</dc:creator>
  <cp:keywords/>
  <dc:description/>
  <cp:lastModifiedBy>studio 17</cp:lastModifiedBy>
  <cp:lastPrinted>2007-01-30T10:48:09Z</cp:lastPrinted>
  <dcterms:created xsi:type="dcterms:W3CDTF">2005-02-02T12:00:01Z</dcterms:created>
  <dcterms:modified xsi:type="dcterms:W3CDTF">2010-08-31T11:44:59Z</dcterms:modified>
  <cp:category/>
  <cp:version/>
  <cp:contentType/>
  <cp:contentStatus/>
</cp:coreProperties>
</file>