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35" windowWidth="11400" windowHeight="6555" activeTab="0"/>
  </bookViews>
  <sheets>
    <sheet name="ÜLDTABEL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<sst xmlns="http://schemas.openxmlformats.org/spreadsheetml/2006/main" count="135" uniqueCount="81">
  <si>
    <t>VK-koht</t>
  </si>
  <si>
    <t>KOHT</t>
  </si>
  <si>
    <t>NIMI</t>
  </si>
  <si>
    <t>SÜNNIAASTA</t>
  </si>
  <si>
    <t>KLUBI</t>
  </si>
  <si>
    <t>JOOKS</t>
  </si>
  <si>
    <t>KOKKU</t>
  </si>
  <si>
    <t>JÕULU SK</t>
  </si>
  <si>
    <t>PUNKTID</t>
  </si>
  <si>
    <t>NR.</t>
  </si>
  <si>
    <t>ROMET SUTT</t>
  </si>
  <si>
    <t>RAUDMEES SK</t>
  </si>
  <si>
    <t>PD - I</t>
  </si>
  <si>
    <t>ÜLDKOHT</t>
  </si>
  <si>
    <t>M - I</t>
  </si>
  <si>
    <t>M - II</t>
  </si>
  <si>
    <t>PEREVÕISTLUS</t>
  </si>
  <si>
    <t>TIMO TULNOLA</t>
  </si>
  <si>
    <t>M - III</t>
  </si>
  <si>
    <t>PAULA KÜBAR</t>
  </si>
  <si>
    <t>MARTA KÜBAR</t>
  </si>
  <si>
    <t>ARGO RAIE</t>
  </si>
  <si>
    <t>PRK. VAIDILA</t>
  </si>
  <si>
    <t>JANEK BAHOVSKI</t>
  </si>
  <si>
    <t>SIRJE KÕRESAAR</t>
  </si>
  <si>
    <t>M - IV</t>
  </si>
  <si>
    <t>M - V</t>
  </si>
  <si>
    <t>"Pärnuma raudmees 2010"</t>
  </si>
  <si>
    <r>
      <t>1.etapp</t>
    </r>
    <r>
      <rPr>
        <sz val="13.5"/>
        <rFont val="Arial"/>
        <family val="2"/>
      </rPr>
      <t xml:space="preserve"> - TALVETRIATLON</t>
    </r>
  </si>
  <si>
    <t>I DISTANTS: 0,2 km jooks u+ 0,2 km suusatamist + 0,2 km jooksu</t>
  </si>
  <si>
    <t>(Pärnumaa, Jõulumäe 30.jaanuar 2010.a.)</t>
  </si>
  <si>
    <t>RANDO TEEARU</t>
  </si>
  <si>
    <t>LPK "PÖIALPOISS"</t>
  </si>
  <si>
    <t>MARTINA JUHANSOO</t>
  </si>
  <si>
    <t>1.JOOKS</t>
  </si>
  <si>
    <t>SUUSK</t>
  </si>
  <si>
    <t>2.JOOKS</t>
  </si>
  <si>
    <t>P7 - I</t>
  </si>
  <si>
    <t>T7 - I</t>
  </si>
  <si>
    <t>T4 - I</t>
  </si>
  <si>
    <t>T3 - I</t>
  </si>
  <si>
    <t>II DISTANTS: 1,2 km jooks u+ 2,5 km ratast + 2,5 km suusatamist</t>
  </si>
  <si>
    <t>ERKI JUHANSOO</t>
  </si>
  <si>
    <t>SIMO TEEARU</t>
  </si>
  <si>
    <t>KOIDULA GÜM.</t>
  </si>
  <si>
    <t>PADISE RSK</t>
  </si>
  <si>
    <t>KAUR TÕKKE</t>
  </si>
  <si>
    <t>RATAS</t>
  </si>
  <si>
    <t>4.</t>
  </si>
  <si>
    <t>PE - I</t>
  </si>
  <si>
    <t>PE - IV</t>
  </si>
  <si>
    <t>3.</t>
  </si>
  <si>
    <t>PE - III</t>
  </si>
  <si>
    <t>tulemus vaidlustatud</t>
  </si>
  <si>
    <t>JAAK KANNISTE</t>
  </si>
  <si>
    <t>OK WEST</t>
  </si>
  <si>
    <t>JÜRI METS</t>
  </si>
  <si>
    <t>EDUARD VIRKUS</t>
  </si>
  <si>
    <t>MV 2 - I</t>
  </si>
  <si>
    <t>NV 2 - I</t>
  </si>
  <si>
    <t>MV 2 - II</t>
  </si>
  <si>
    <t>MV 2 - III</t>
  </si>
  <si>
    <t>SIIM KAUGE</t>
  </si>
  <si>
    <t>TABASALU TK</t>
  </si>
  <si>
    <t>TAMOR BAKHOFF</t>
  </si>
  <si>
    <t>SÕUDEKLUBI PÄRNU</t>
  </si>
  <si>
    <t>NEEME TEEARU</t>
  </si>
  <si>
    <t>SK SAARDE</t>
  </si>
  <si>
    <t>URMAS PAEJÄRV</t>
  </si>
  <si>
    <t>MARGUS TÕKKE</t>
  </si>
  <si>
    <t>HENDRIK VAIDILA</t>
  </si>
  <si>
    <t>MIHKEL JOAVESI</t>
  </si>
  <si>
    <t>DANIEL KALJUMÄGI</t>
  </si>
  <si>
    <t>RAYDMEES SK</t>
  </si>
  <si>
    <t>MV 1 - I</t>
  </si>
  <si>
    <t>PA - I</t>
  </si>
  <si>
    <t>PA - II</t>
  </si>
  <si>
    <t>MJ - I</t>
  </si>
  <si>
    <t>MV 1 - II</t>
  </si>
  <si>
    <t>III DISTANTS:  1,8 km jooks u+ 5 km ratast + 5 km suusatamist</t>
  </si>
  <si>
    <t>IV DISTANTS: 2,4 km jooks u+ 7,5 km ratast + 7,5 km suusatamist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</si>
</sst>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5]d\.\ mmmm\ yyyy&quot;. a.&quot;"/>
    <numFmt numFmtId="177" formatCode="#&quot; &quot;???/???"/>
    <numFmt numFmtId="178" formatCode="0.000"/>
    <numFmt numFmtId="179" formatCode="0.0"/>
  </numFmts>
  <fonts count="4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.5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8"/>
      <name val="Arial"/>
      <family val="2"/>
    </font>
    <font>
      <sz val="13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7" fillId="0" borderId="0" xfId="0" applyFont="1" applyAlignment="1">
      <alignment/>
    </xf>
    <xf numFmtId="47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45" fontId="2" fillId="0" borderId="14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45" fontId="2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5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21" fontId="2" fillId="0" borderId="15" xfId="0" applyNumberFormat="1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25" xfId="0" applyBorder="1" applyAlignment="1">
      <alignment/>
    </xf>
    <xf numFmtId="0" fontId="1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5" fontId="2" fillId="0" borderId="2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0" borderId="19" xfId="0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14.28125" style="0" customWidth="1"/>
    <col min="4" max="4" width="8.8515625" style="0" customWidth="1"/>
    <col min="5" max="5" width="10.8515625" style="0" customWidth="1"/>
    <col min="6" max="6" width="6.140625" style="0" customWidth="1"/>
    <col min="7" max="7" width="10.421875" style="0" hidden="1" customWidth="1"/>
    <col min="8" max="8" width="9.8515625" style="0" customWidth="1"/>
    <col min="9" max="9" width="6.140625" style="0" customWidth="1"/>
    <col min="10" max="10" width="11.00390625" style="0" customWidth="1"/>
    <col min="11" max="11" width="6.28125" style="0" customWidth="1"/>
    <col min="12" max="12" width="10.00390625" style="0" customWidth="1"/>
    <col min="13" max="13" width="9.00390625" style="0" customWidth="1"/>
    <col min="15" max="15" width="8.00390625" style="0" customWidth="1"/>
    <col min="16" max="16" width="17.421875" style="0" customWidth="1"/>
  </cols>
  <sheetData>
    <row r="1" ht="23.25">
      <c r="B1" s="9" t="s">
        <v>27</v>
      </c>
    </row>
    <row r="2" ht="23.25">
      <c r="B2" s="9" t="s">
        <v>28</v>
      </c>
    </row>
    <row r="3" ht="12.75">
      <c r="B3" s="1" t="s">
        <v>30</v>
      </c>
    </row>
    <row r="4" ht="12.75">
      <c r="B4" s="1"/>
    </row>
    <row r="5" ht="12.75">
      <c r="B5" s="1"/>
    </row>
    <row r="6" spans="2:14" ht="13.5" thickBot="1">
      <c r="B6" s="57" t="s">
        <v>29</v>
      </c>
      <c r="C6" s="6"/>
      <c r="D6" s="6"/>
      <c r="E6" s="7"/>
      <c r="F6" s="11"/>
      <c r="G6" s="7"/>
      <c r="H6" s="19"/>
      <c r="I6" s="11"/>
      <c r="J6" s="19"/>
      <c r="K6" s="11"/>
      <c r="L6" s="10"/>
      <c r="M6" s="10"/>
      <c r="N6" s="6"/>
    </row>
    <row r="7" spans="1:17" ht="14.25" thickBot="1" thickTop="1">
      <c r="A7" s="3" t="s">
        <v>9</v>
      </c>
      <c r="B7" s="3" t="s">
        <v>2</v>
      </c>
      <c r="C7" s="3" t="s">
        <v>4</v>
      </c>
      <c r="D7" s="4" t="s">
        <v>3</v>
      </c>
      <c r="E7" s="3" t="s">
        <v>34</v>
      </c>
      <c r="F7" s="5" t="s">
        <v>1</v>
      </c>
      <c r="G7" s="8"/>
      <c r="H7" s="5" t="s">
        <v>35</v>
      </c>
      <c r="I7" s="3" t="s">
        <v>1</v>
      </c>
      <c r="J7" s="3" t="s">
        <v>36</v>
      </c>
      <c r="K7" s="4" t="s">
        <v>1</v>
      </c>
      <c r="L7" s="3" t="s">
        <v>6</v>
      </c>
      <c r="M7" s="41" t="s">
        <v>13</v>
      </c>
      <c r="N7" s="30" t="s">
        <v>0</v>
      </c>
      <c r="O7" s="31" t="s">
        <v>8</v>
      </c>
      <c r="P7" s="6"/>
      <c r="Q7" s="6"/>
    </row>
    <row r="8" spans="1:18" ht="14.25" hidden="1" thickBot="1" thickTop="1">
      <c r="A8" s="3">
        <v>21</v>
      </c>
      <c r="B8" s="38" t="s">
        <v>10</v>
      </c>
      <c r="C8" s="15" t="s">
        <v>7</v>
      </c>
      <c r="D8" s="15">
        <v>1995</v>
      </c>
      <c r="E8" s="17">
        <v>0.005625</v>
      </c>
      <c r="F8" s="23"/>
      <c r="G8" s="17">
        <v>0.010949074074074075</v>
      </c>
      <c r="H8" s="20">
        <f>SUM(G8-E8)</f>
        <v>0.005324074074074075</v>
      </c>
      <c r="I8" s="22"/>
      <c r="J8" s="21">
        <f>SUM(L8-G8)</f>
        <v>0.00502314814814815</v>
      </c>
      <c r="K8" s="22"/>
      <c r="L8" s="17">
        <v>0.015972222222222224</v>
      </c>
      <c r="M8" s="32">
        <v>1</v>
      </c>
      <c r="N8" s="34" t="s">
        <v>12</v>
      </c>
      <c r="O8" s="36">
        <v>50</v>
      </c>
      <c r="P8" s="6"/>
      <c r="Q8" s="24"/>
      <c r="R8" s="2"/>
    </row>
    <row r="9" spans="1:17" s="2" customFormat="1" ht="14.25" thickBot="1" thickTop="1">
      <c r="A9" s="39">
        <v>97</v>
      </c>
      <c r="B9" s="38" t="s">
        <v>31</v>
      </c>
      <c r="C9" s="15" t="s">
        <v>32</v>
      </c>
      <c r="D9" s="15"/>
      <c r="E9" s="17">
        <v>0.0004513888888888889</v>
      </c>
      <c r="F9" s="23">
        <v>2</v>
      </c>
      <c r="G9" s="17">
        <v>0.0012268518518518518</v>
      </c>
      <c r="H9" s="18">
        <f>SUM(G9-E9)</f>
        <v>0.0007754629629629628</v>
      </c>
      <c r="I9" s="26">
        <v>1</v>
      </c>
      <c r="J9" s="13">
        <f>SUM(L9-G9)</f>
        <v>0.0007060185185185186</v>
      </c>
      <c r="K9" s="22">
        <v>2</v>
      </c>
      <c r="L9" s="17">
        <v>0.0019328703703703704</v>
      </c>
      <c r="M9" s="33">
        <v>1</v>
      </c>
      <c r="N9" s="35" t="s">
        <v>37</v>
      </c>
      <c r="O9" s="36">
        <v>50</v>
      </c>
      <c r="P9" s="6"/>
      <c r="Q9" s="24"/>
    </row>
    <row r="10" spans="1:17" s="2" customFormat="1" ht="14.25" thickBot="1" thickTop="1">
      <c r="A10" s="3">
        <v>26</v>
      </c>
      <c r="B10" s="38" t="s">
        <v>19</v>
      </c>
      <c r="C10" s="15" t="s">
        <v>11</v>
      </c>
      <c r="D10" s="15">
        <v>2002</v>
      </c>
      <c r="E10" s="17">
        <v>0.00042824074074074075</v>
      </c>
      <c r="F10" s="23">
        <v>1</v>
      </c>
      <c r="G10" s="17">
        <v>0.0017824074074074072</v>
      </c>
      <c r="H10" s="14">
        <f>SUM(G10-E10)</f>
        <v>0.0013541666666666665</v>
      </c>
      <c r="I10" s="22">
        <v>2</v>
      </c>
      <c r="J10" s="12">
        <f>SUM(L10-G10)</f>
        <v>0.0006481481481481483</v>
      </c>
      <c r="K10" s="22">
        <v>1</v>
      </c>
      <c r="L10" s="17">
        <v>0.0024305555555555556</v>
      </c>
      <c r="M10" s="32">
        <v>2</v>
      </c>
      <c r="N10" s="35" t="s">
        <v>38</v>
      </c>
      <c r="O10" s="36">
        <v>50</v>
      </c>
      <c r="P10" s="6"/>
      <c r="Q10" s="24"/>
    </row>
    <row r="11" spans="1:17" s="2" customFormat="1" ht="14.25" thickBot="1" thickTop="1">
      <c r="A11" s="39">
        <v>23</v>
      </c>
      <c r="B11" s="38" t="s">
        <v>20</v>
      </c>
      <c r="C11" s="15" t="s">
        <v>11</v>
      </c>
      <c r="D11" s="15">
        <v>2005</v>
      </c>
      <c r="E11" s="17">
        <v>0.0007638888888888889</v>
      </c>
      <c r="F11" s="23">
        <v>3</v>
      </c>
      <c r="G11" s="17">
        <v>0.003368055555555555</v>
      </c>
      <c r="H11" s="14">
        <f>SUM(G11-E11)</f>
        <v>0.002604166666666666</v>
      </c>
      <c r="I11" s="22">
        <v>3</v>
      </c>
      <c r="J11" s="12">
        <f>SUM(L11-G11)</f>
        <v>0.0012500000000000007</v>
      </c>
      <c r="K11" s="22">
        <v>4</v>
      </c>
      <c r="L11" s="17">
        <v>0.004618055555555556</v>
      </c>
      <c r="M11" s="32">
        <v>3</v>
      </c>
      <c r="N11" s="35" t="s">
        <v>39</v>
      </c>
      <c r="O11" s="37">
        <v>50</v>
      </c>
      <c r="P11" s="6"/>
      <c r="Q11" s="24"/>
    </row>
    <row r="12" spans="1:17" s="2" customFormat="1" ht="14.25" thickBot="1" thickTop="1">
      <c r="A12" s="39">
        <v>96</v>
      </c>
      <c r="B12" s="38" t="s">
        <v>33</v>
      </c>
      <c r="C12" s="15"/>
      <c r="D12" s="15">
        <v>2006</v>
      </c>
      <c r="E12" s="17">
        <v>0.000798611111111111</v>
      </c>
      <c r="F12" s="23">
        <v>4</v>
      </c>
      <c r="G12" s="17">
        <v>0.004270833333333334</v>
      </c>
      <c r="H12" s="14">
        <f>SUM(G12-E12)</f>
        <v>0.003472222222222223</v>
      </c>
      <c r="I12" s="26">
        <v>4</v>
      </c>
      <c r="J12" s="12">
        <f>SUM(L12-G12)</f>
        <v>0.0010416666666666664</v>
      </c>
      <c r="K12" s="22">
        <v>3</v>
      </c>
      <c r="L12" s="17">
        <v>0.0053125</v>
      </c>
      <c r="M12" s="33">
        <v>4</v>
      </c>
      <c r="N12" s="35" t="s">
        <v>40</v>
      </c>
      <c r="O12" s="36">
        <v>50</v>
      </c>
      <c r="P12" s="6"/>
      <c r="Q12" s="24"/>
    </row>
    <row r="13" spans="2:14" s="2" customFormat="1" ht="13.5" thickTop="1">
      <c r="B13" s="6"/>
      <c r="C13" s="6"/>
      <c r="D13" s="6"/>
      <c r="E13" s="6"/>
      <c r="F13" s="6"/>
      <c r="G13" s="6"/>
      <c r="H13" s="19"/>
      <c r="I13" s="6"/>
      <c r="J13" s="19"/>
      <c r="K13" s="6"/>
      <c r="L13" s="6"/>
      <c r="M13" s="6"/>
      <c r="N13" s="6"/>
    </row>
    <row r="14" spans="2:14" s="2" customFormat="1" ht="13.5" thickBot="1">
      <c r="B14" s="57" t="s">
        <v>41</v>
      </c>
      <c r="C14" s="6"/>
      <c r="D14" s="6"/>
      <c r="E14" s="6"/>
      <c r="F14" s="6"/>
      <c r="G14" s="6"/>
      <c r="H14" s="19"/>
      <c r="I14" s="6"/>
      <c r="J14" s="44"/>
      <c r="K14" s="6"/>
      <c r="L14" s="6"/>
      <c r="M14" s="6"/>
      <c r="N14" s="6"/>
    </row>
    <row r="15" spans="1:15" s="2" customFormat="1" ht="14.25" thickBot="1" thickTop="1">
      <c r="A15" s="3" t="s">
        <v>9</v>
      </c>
      <c r="B15" s="3" t="s">
        <v>2</v>
      </c>
      <c r="C15" s="3" t="s">
        <v>4</v>
      </c>
      <c r="D15" s="4" t="s">
        <v>3</v>
      </c>
      <c r="E15" s="3" t="s">
        <v>5</v>
      </c>
      <c r="F15" s="5" t="s">
        <v>1</v>
      </c>
      <c r="G15" s="8"/>
      <c r="H15" s="5" t="s">
        <v>47</v>
      </c>
      <c r="I15" s="3" t="s">
        <v>1</v>
      </c>
      <c r="J15" s="3" t="s">
        <v>35</v>
      </c>
      <c r="K15" s="4" t="s">
        <v>1</v>
      </c>
      <c r="L15" s="3" t="s">
        <v>6</v>
      </c>
      <c r="M15" s="41" t="s">
        <v>13</v>
      </c>
      <c r="N15" s="30" t="s">
        <v>0</v>
      </c>
      <c r="O15" s="31" t="s">
        <v>8</v>
      </c>
    </row>
    <row r="16" spans="1:15" s="2" customFormat="1" ht="14.25" thickBot="1" thickTop="1">
      <c r="A16" s="3">
        <v>51</v>
      </c>
      <c r="B16" s="27" t="s">
        <v>43</v>
      </c>
      <c r="C16" s="15" t="s">
        <v>44</v>
      </c>
      <c r="D16" s="15">
        <v>2001</v>
      </c>
      <c r="E16" s="17">
        <v>0.0021180555555555553</v>
      </c>
      <c r="F16" s="23">
        <v>1</v>
      </c>
      <c r="G16" s="17">
        <v>0.011712962962962965</v>
      </c>
      <c r="H16" s="18">
        <f>SUM(G16-E16)</f>
        <v>0.00959490740740741</v>
      </c>
      <c r="I16" s="25">
        <v>1</v>
      </c>
      <c r="J16" s="13">
        <f>SUM(L16-G16)</f>
        <v>0.008877314814814812</v>
      </c>
      <c r="K16" s="25">
        <v>1</v>
      </c>
      <c r="L16" s="28">
        <v>0.020590277777777777</v>
      </c>
      <c r="M16" s="16">
        <v>1</v>
      </c>
      <c r="N16" s="15" t="s">
        <v>49</v>
      </c>
      <c r="O16" s="58">
        <v>50</v>
      </c>
    </row>
    <row r="17" spans="1:15" s="2" customFormat="1" ht="14.25" thickBot="1" thickTop="1">
      <c r="A17" s="3">
        <v>65</v>
      </c>
      <c r="B17" s="27" t="s">
        <v>42</v>
      </c>
      <c r="C17" s="15" t="s">
        <v>7</v>
      </c>
      <c r="D17" s="15">
        <v>2001</v>
      </c>
      <c r="E17" s="17">
        <v>0.0029861111111111113</v>
      </c>
      <c r="F17" s="23">
        <v>3</v>
      </c>
      <c r="G17" s="17">
        <v>0.018310185185185186</v>
      </c>
      <c r="H17" s="14">
        <f>SUM(G17-E17)</f>
        <v>0.015324074074074075</v>
      </c>
      <c r="I17" s="23">
        <v>4</v>
      </c>
      <c r="J17" s="12">
        <f>SUM(L17-G17)</f>
        <v>0.01097222222222222</v>
      </c>
      <c r="K17" s="23">
        <v>2</v>
      </c>
      <c r="L17" s="28">
        <v>0.029282407407407406</v>
      </c>
      <c r="M17" s="60" t="s">
        <v>51</v>
      </c>
      <c r="N17" s="46" t="s">
        <v>52</v>
      </c>
      <c r="O17" s="58">
        <v>35</v>
      </c>
    </row>
    <row r="18" spans="1:15" s="2" customFormat="1" ht="14.25" thickBot="1" thickTop="1">
      <c r="A18" s="39">
        <v>21</v>
      </c>
      <c r="B18" s="27" t="s">
        <v>21</v>
      </c>
      <c r="C18" s="15" t="s">
        <v>45</v>
      </c>
      <c r="D18" s="15">
        <v>2001</v>
      </c>
      <c r="E18" s="17">
        <v>0.003090277777777778</v>
      </c>
      <c r="F18" s="23">
        <v>4</v>
      </c>
      <c r="G18" s="17">
        <v>0.01671296296296296</v>
      </c>
      <c r="H18" s="14">
        <f>SUM(G18-E18)</f>
        <v>0.013622685185185182</v>
      </c>
      <c r="I18" s="25">
        <v>3</v>
      </c>
      <c r="J18" s="12">
        <f>SUM(L18-G18)</f>
        <v>0.015601851851851856</v>
      </c>
      <c r="K18" s="25">
        <v>3</v>
      </c>
      <c r="L18" s="28">
        <v>0.03231481481481482</v>
      </c>
      <c r="M18" s="60" t="s">
        <v>51</v>
      </c>
      <c r="N18" s="46" t="s">
        <v>52</v>
      </c>
      <c r="O18" s="58">
        <v>35</v>
      </c>
    </row>
    <row r="19" spans="1:15" s="2" customFormat="1" ht="14.25" thickBot="1" thickTop="1">
      <c r="A19" s="39">
        <v>82</v>
      </c>
      <c r="B19" s="27" t="s">
        <v>46</v>
      </c>
      <c r="C19" s="15" t="s">
        <v>11</v>
      </c>
      <c r="D19" s="15">
        <v>2000</v>
      </c>
      <c r="E19" s="17">
        <v>0.002731481481481482</v>
      </c>
      <c r="F19" s="23">
        <v>2</v>
      </c>
      <c r="G19" s="17">
        <v>0.015474537037037038</v>
      </c>
      <c r="H19" s="14">
        <f>SUM(G19-E19)</f>
        <v>0.012743055555555556</v>
      </c>
      <c r="I19" s="23">
        <v>2</v>
      </c>
      <c r="J19" s="12">
        <f>SUM(L19-G19)</f>
        <v>0.022280092592592594</v>
      </c>
      <c r="K19" s="23">
        <v>4</v>
      </c>
      <c r="L19" s="28">
        <v>0.03775462962962963</v>
      </c>
      <c r="M19" s="16" t="s">
        <v>48</v>
      </c>
      <c r="N19" s="46" t="s">
        <v>50</v>
      </c>
      <c r="O19" s="59">
        <v>33</v>
      </c>
    </row>
    <row r="20" spans="1:8" ht="13.5" thickTop="1">
      <c r="A20" s="61"/>
      <c r="B20" s="62" t="s">
        <v>53</v>
      </c>
      <c r="H20" s="2"/>
    </row>
    <row r="21" spans="1:15" ht="13.5" thickBot="1">
      <c r="A21" s="2"/>
      <c r="B21" s="45" t="s">
        <v>16</v>
      </c>
      <c r="C21" s="6"/>
      <c r="D21" s="47"/>
      <c r="E21" s="44"/>
      <c r="F21" s="48"/>
      <c r="G21" s="44"/>
      <c r="H21" s="44"/>
      <c r="I21" s="43"/>
      <c r="J21" s="44"/>
      <c r="K21" s="43"/>
      <c r="L21" s="44"/>
      <c r="M21" s="49"/>
      <c r="N21" s="47"/>
      <c r="O21" s="40"/>
    </row>
    <row r="22" spans="1:17" s="2" customFormat="1" ht="14.25" thickBot="1" thickTop="1">
      <c r="A22" s="54"/>
      <c r="B22" s="56" t="s">
        <v>22</v>
      </c>
      <c r="C22" s="3"/>
      <c r="D22" s="3"/>
      <c r="E22" s="12">
        <v>0.0020949074074074073</v>
      </c>
      <c r="F22" s="51">
        <v>1</v>
      </c>
      <c r="G22" s="12">
        <v>0.009305555555555555</v>
      </c>
      <c r="H22" s="18">
        <f>SUM(G22-E22)</f>
        <v>0.0072106481481481475</v>
      </c>
      <c r="I22" s="52">
        <v>1</v>
      </c>
      <c r="J22" s="13">
        <f>SUM(L22-G22)</f>
        <v>0.01101851851851852</v>
      </c>
      <c r="K22" s="52">
        <v>1</v>
      </c>
      <c r="L22" s="12">
        <v>0.020324074074074074</v>
      </c>
      <c r="M22" s="53">
        <v>1</v>
      </c>
      <c r="N22" s="3"/>
      <c r="O22" s="36">
        <v>50</v>
      </c>
      <c r="P22" s="6"/>
      <c r="Q22" s="24"/>
    </row>
    <row r="23" ht="13.5" thickTop="1">
      <c r="A23" s="6"/>
    </row>
    <row r="24" spans="1:15" ht="13.5" thickBot="1">
      <c r="A24" s="2"/>
      <c r="B24" s="57" t="s">
        <v>79</v>
      </c>
      <c r="C24" s="6"/>
      <c r="D24" s="6"/>
      <c r="E24" s="6"/>
      <c r="F24" s="6"/>
      <c r="G24" s="6"/>
      <c r="H24" s="19"/>
      <c r="I24" s="6"/>
      <c r="J24" s="44"/>
      <c r="K24" s="6"/>
      <c r="L24" s="6"/>
      <c r="M24" s="6"/>
      <c r="N24" s="6"/>
      <c r="O24" s="2"/>
    </row>
    <row r="25" spans="1:15" ht="14.25" thickBot="1" thickTop="1">
      <c r="A25" s="3" t="s">
        <v>9</v>
      </c>
      <c r="B25" s="3" t="s">
        <v>2</v>
      </c>
      <c r="C25" s="3" t="s">
        <v>4</v>
      </c>
      <c r="D25" s="4" t="s">
        <v>3</v>
      </c>
      <c r="E25" s="3" t="s">
        <v>5</v>
      </c>
      <c r="F25" s="5" t="s">
        <v>1</v>
      </c>
      <c r="G25" s="8"/>
      <c r="H25" s="5" t="s">
        <v>47</v>
      </c>
      <c r="I25" s="3" t="s">
        <v>1</v>
      </c>
      <c r="J25" s="3" t="s">
        <v>35</v>
      </c>
      <c r="K25" s="4" t="s">
        <v>1</v>
      </c>
      <c r="L25" s="3" t="s">
        <v>6</v>
      </c>
      <c r="M25" s="41" t="s">
        <v>13</v>
      </c>
      <c r="N25" s="30" t="s">
        <v>0</v>
      </c>
      <c r="O25" s="31" t="s">
        <v>8</v>
      </c>
    </row>
    <row r="26" spans="1:15" ht="14.25" thickBot="1" thickTop="1">
      <c r="A26" s="3">
        <v>26</v>
      </c>
      <c r="B26" s="27" t="s">
        <v>54</v>
      </c>
      <c r="C26" s="15" t="s">
        <v>55</v>
      </c>
      <c r="D26" s="15">
        <v>1960</v>
      </c>
      <c r="E26" s="17">
        <v>0.0043518518518518515</v>
      </c>
      <c r="F26" s="23">
        <v>1</v>
      </c>
      <c r="G26" s="17">
        <v>0.018171296296296297</v>
      </c>
      <c r="H26" s="18">
        <f>SUM(G26-E26)</f>
        <v>0.013819444444444445</v>
      </c>
      <c r="I26" s="25">
        <v>2</v>
      </c>
      <c r="J26" s="13">
        <f>SUM(L26-G26)</f>
        <v>0.0150462962962963</v>
      </c>
      <c r="K26" s="63">
        <v>1</v>
      </c>
      <c r="L26" s="64">
        <v>0.0332175925925926</v>
      </c>
      <c r="M26" s="65">
        <v>1</v>
      </c>
      <c r="N26" s="66" t="s">
        <v>58</v>
      </c>
      <c r="O26" s="58">
        <v>50</v>
      </c>
    </row>
    <row r="27" spans="1:15" ht="14.25" thickBot="1" thickTop="1">
      <c r="A27" s="3">
        <v>23</v>
      </c>
      <c r="B27" s="27" t="s">
        <v>56</v>
      </c>
      <c r="C27" s="15" t="s">
        <v>11</v>
      </c>
      <c r="D27" s="15">
        <v>1954</v>
      </c>
      <c r="E27" s="17">
        <v>0.0044907407407407405</v>
      </c>
      <c r="F27" s="23">
        <v>2</v>
      </c>
      <c r="G27" s="17">
        <v>0.01824074074074074</v>
      </c>
      <c r="H27" s="14">
        <f>SUM(G27-E27)</f>
        <v>0.013750000000000002</v>
      </c>
      <c r="I27" s="23">
        <v>1</v>
      </c>
      <c r="J27" s="12">
        <f>SUM(L27-G27)</f>
        <v>0.016481481481481482</v>
      </c>
      <c r="K27" s="67">
        <v>3</v>
      </c>
      <c r="L27" s="64">
        <v>0.034722222222222224</v>
      </c>
      <c r="M27" s="65">
        <v>2</v>
      </c>
      <c r="N27" s="68" t="s">
        <v>60</v>
      </c>
      <c r="O27" s="58">
        <v>40</v>
      </c>
    </row>
    <row r="28" spans="1:15" ht="14.25" thickBot="1" thickTop="1">
      <c r="A28" s="39">
        <v>55</v>
      </c>
      <c r="B28" s="27" t="s">
        <v>24</v>
      </c>
      <c r="C28" s="15" t="s">
        <v>11</v>
      </c>
      <c r="D28" s="15">
        <v>1959</v>
      </c>
      <c r="E28" s="17">
        <v>0.004548611111111111</v>
      </c>
      <c r="F28" s="23">
        <v>3</v>
      </c>
      <c r="G28" s="17">
        <v>0.019212962962962963</v>
      </c>
      <c r="H28" s="14">
        <f>SUM(G28-E28)</f>
        <v>0.014664351851851852</v>
      </c>
      <c r="I28" s="25">
        <v>3</v>
      </c>
      <c r="J28" s="12">
        <f>SUM(L28-G28)</f>
        <v>0.01560185185185185</v>
      </c>
      <c r="K28" s="63">
        <v>2</v>
      </c>
      <c r="L28" s="64">
        <v>0.03481481481481481</v>
      </c>
      <c r="M28" s="65">
        <v>3</v>
      </c>
      <c r="N28" s="68" t="s">
        <v>59</v>
      </c>
      <c r="O28" s="58">
        <v>50</v>
      </c>
    </row>
    <row r="29" spans="1:15" ht="14.25" thickBot="1" thickTop="1">
      <c r="A29" s="39">
        <v>96</v>
      </c>
      <c r="B29" s="27" t="s">
        <v>57</v>
      </c>
      <c r="C29" s="15"/>
      <c r="D29" s="15">
        <v>1952</v>
      </c>
      <c r="E29" s="17">
        <v>0.005347222222222222</v>
      </c>
      <c r="F29" s="23">
        <v>4</v>
      </c>
      <c r="G29" s="17">
        <v>0.02318287037037037</v>
      </c>
      <c r="H29" s="14">
        <f>SUM(G29-E29)</f>
        <v>0.01783564814814815</v>
      </c>
      <c r="I29" s="23">
        <v>4</v>
      </c>
      <c r="J29" s="12">
        <f>SUM(L29-G29)</f>
        <v>0.017662037037037035</v>
      </c>
      <c r="K29" s="67">
        <v>4</v>
      </c>
      <c r="L29" s="64">
        <v>0.040844907407407406</v>
      </c>
      <c r="M29" s="65">
        <v>4</v>
      </c>
      <c r="N29" s="68" t="s">
        <v>61</v>
      </c>
      <c r="O29" s="59">
        <v>35</v>
      </c>
    </row>
    <row r="30" ht="13.5" thickTop="1"/>
    <row r="31" spans="1:15" ht="13.5" thickBot="1">
      <c r="A31" s="2"/>
      <c r="B31" s="57" t="s">
        <v>80</v>
      </c>
      <c r="C31" s="6"/>
      <c r="D31" s="6"/>
      <c r="E31" s="6"/>
      <c r="F31" s="6"/>
      <c r="G31" s="6"/>
      <c r="H31" s="19"/>
      <c r="I31" s="6"/>
      <c r="J31" s="44"/>
      <c r="K31" s="6"/>
      <c r="L31" s="6"/>
      <c r="M31" s="6"/>
      <c r="N31" s="6"/>
      <c r="O31" s="2"/>
    </row>
    <row r="32" spans="1:15" ht="14.25" thickBot="1" thickTop="1">
      <c r="A32" s="39" t="s">
        <v>9</v>
      </c>
      <c r="B32" s="15" t="s">
        <v>2</v>
      </c>
      <c r="C32" s="15" t="s">
        <v>4</v>
      </c>
      <c r="D32" s="15" t="s">
        <v>3</v>
      </c>
      <c r="E32" s="15" t="s">
        <v>5</v>
      </c>
      <c r="F32" s="15" t="s">
        <v>1</v>
      </c>
      <c r="G32" s="27"/>
      <c r="H32" s="5" t="s">
        <v>47</v>
      </c>
      <c r="I32" s="15" t="s">
        <v>1</v>
      </c>
      <c r="J32" s="3" t="s">
        <v>35</v>
      </c>
      <c r="K32" s="15" t="s">
        <v>1</v>
      </c>
      <c r="L32" s="15" t="s">
        <v>6</v>
      </c>
      <c r="M32" s="71" t="s">
        <v>13</v>
      </c>
      <c r="N32" s="15" t="s">
        <v>0</v>
      </c>
      <c r="O32" s="73" t="s">
        <v>8</v>
      </c>
    </row>
    <row r="33" spans="1:15" ht="14.25" thickBot="1" thickTop="1">
      <c r="A33" s="3">
        <v>83</v>
      </c>
      <c r="B33" s="42" t="s">
        <v>62</v>
      </c>
      <c r="C33" s="3" t="s">
        <v>63</v>
      </c>
      <c r="D33" s="4">
        <v>1989</v>
      </c>
      <c r="E33" s="12">
        <v>0.0049884259259259265</v>
      </c>
      <c r="F33" s="55">
        <v>1</v>
      </c>
      <c r="G33" s="29">
        <v>0.02005787037037037</v>
      </c>
      <c r="H33" s="14">
        <f aca="true" t="shared" si="0" ref="H33:H42">SUM(G33-E33)</f>
        <v>0.01506944444444444</v>
      </c>
      <c r="I33" s="51">
        <v>1</v>
      </c>
      <c r="J33" s="12">
        <f aca="true" t="shared" si="1" ref="J33:J42">SUM(L33-G33)</f>
        <v>0.016226851851851857</v>
      </c>
      <c r="K33" s="69">
        <v>1</v>
      </c>
      <c r="L33" s="70">
        <v>0.036284722222222225</v>
      </c>
      <c r="M33" s="72">
        <v>1</v>
      </c>
      <c r="N33" s="50" t="s">
        <v>14</v>
      </c>
      <c r="O33" s="74">
        <v>50</v>
      </c>
    </row>
    <row r="34" spans="1:15" ht="14.25" thickBot="1" thickTop="1">
      <c r="A34" s="3">
        <v>54</v>
      </c>
      <c r="B34" s="27" t="s">
        <v>23</v>
      </c>
      <c r="C34" s="15" t="s">
        <v>11</v>
      </c>
      <c r="D34" s="15">
        <v>1981</v>
      </c>
      <c r="E34" s="17">
        <v>0.005208333333333333</v>
      </c>
      <c r="F34" s="23">
        <v>2</v>
      </c>
      <c r="G34" s="17">
        <v>0.021909722222222223</v>
      </c>
      <c r="H34" s="18">
        <f t="shared" si="0"/>
        <v>0.01670138888888889</v>
      </c>
      <c r="I34" s="25">
        <v>2</v>
      </c>
      <c r="J34" s="13">
        <f t="shared" si="1"/>
        <v>0.018831018518518514</v>
      </c>
      <c r="K34" s="63">
        <v>2</v>
      </c>
      <c r="L34" s="64">
        <v>0.04074074074074074</v>
      </c>
      <c r="M34" s="65">
        <v>2</v>
      </c>
      <c r="N34" s="66" t="s">
        <v>15</v>
      </c>
      <c r="O34" s="58">
        <v>40</v>
      </c>
    </row>
    <row r="35" spans="1:15" ht="14.25" thickBot="1" thickTop="1">
      <c r="A35" s="3">
        <v>51</v>
      </c>
      <c r="B35" s="27" t="s">
        <v>64</v>
      </c>
      <c r="C35" s="15" t="s">
        <v>65</v>
      </c>
      <c r="D35" s="15">
        <v>1989</v>
      </c>
      <c r="E35" s="17">
        <v>0.005347222222222222</v>
      </c>
      <c r="F35" s="23">
        <v>3</v>
      </c>
      <c r="G35" s="17">
        <v>0.023333333333333334</v>
      </c>
      <c r="H35" s="18">
        <f t="shared" si="0"/>
        <v>0.017986111111111112</v>
      </c>
      <c r="I35" s="25">
        <v>3</v>
      </c>
      <c r="J35" s="13">
        <f t="shared" si="1"/>
        <v>0.019456018518518515</v>
      </c>
      <c r="K35" s="63">
        <v>4</v>
      </c>
      <c r="L35" s="64">
        <v>0.04278935185185185</v>
      </c>
      <c r="M35" s="72">
        <v>3</v>
      </c>
      <c r="N35" s="66" t="s">
        <v>18</v>
      </c>
      <c r="O35" s="58">
        <v>35</v>
      </c>
    </row>
    <row r="36" spans="1:15" ht="14.25" thickBot="1" thickTop="1">
      <c r="A36" s="3">
        <v>9</v>
      </c>
      <c r="B36" s="27" t="s">
        <v>66</v>
      </c>
      <c r="C36" s="15" t="s">
        <v>67</v>
      </c>
      <c r="D36" s="15">
        <v>1970</v>
      </c>
      <c r="E36" s="17">
        <v>0.005706018518518519</v>
      </c>
      <c r="F36" s="23">
        <v>4</v>
      </c>
      <c r="G36" s="17">
        <v>0.024270833333333335</v>
      </c>
      <c r="H36" s="18">
        <f t="shared" si="0"/>
        <v>0.018564814814814815</v>
      </c>
      <c r="I36" s="25">
        <v>5</v>
      </c>
      <c r="J36" s="13">
        <f t="shared" si="1"/>
        <v>0.019398148148148147</v>
      </c>
      <c r="K36" s="63">
        <v>3</v>
      </c>
      <c r="L36" s="64">
        <v>0.04366898148148148</v>
      </c>
      <c r="M36" s="65">
        <v>4</v>
      </c>
      <c r="N36" s="66" t="s">
        <v>74</v>
      </c>
      <c r="O36" s="58">
        <v>50</v>
      </c>
    </row>
    <row r="37" spans="1:15" ht="14.25" thickBot="1" thickTop="1">
      <c r="A37" s="3">
        <v>97</v>
      </c>
      <c r="B37" s="27" t="s">
        <v>68</v>
      </c>
      <c r="C37" s="15"/>
      <c r="D37" s="15">
        <v>1973</v>
      </c>
      <c r="E37" s="17">
        <v>0.006180555555555556</v>
      </c>
      <c r="F37" s="23">
        <v>7</v>
      </c>
      <c r="G37" s="17">
        <v>0.024710648148148148</v>
      </c>
      <c r="H37" s="18">
        <f t="shared" si="0"/>
        <v>0.01853009259259259</v>
      </c>
      <c r="I37" s="25">
        <v>4</v>
      </c>
      <c r="J37" s="13">
        <f t="shared" si="1"/>
        <v>0.020486111111111108</v>
      </c>
      <c r="K37" s="63">
        <v>5</v>
      </c>
      <c r="L37" s="64">
        <v>0.045196759259259256</v>
      </c>
      <c r="M37" s="72">
        <v>5</v>
      </c>
      <c r="N37" s="66" t="s">
        <v>25</v>
      </c>
      <c r="O37" s="58">
        <v>33</v>
      </c>
    </row>
    <row r="38" spans="1:15" ht="14.25" thickBot="1" thickTop="1">
      <c r="A38" s="3">
        <v>3</v>
      </c>
      <c r="B38" s="27" t="s">
        <v>69</v>
      </c>
      <c r="C38" s="15" t="s">
        <v>11</v>
      </c>
      <c r="D38" s="15">
        <v>1971</v>
      </c>
      <c r="E38" s="17">
        <v>0.006030092592592593</v>
      </c>
      <c r="F38" s="23">
        <v>5</v>
      </c>
      <c r="G38" s="17">
        <v>0.024907407407407406</v>
      </c>
      <c r="H38" s="18">
        <f t="shared" si="0"/>
        <v>0.018877314814814812</v>
      </c>
      <c r="I38" s="25">
        <v>7</v>
      </c>
      <c r="J38" s="13">
        <f t="shared" si="1"/>
        <v>0.02201388888888889</v>
      </c>
      <c r="K38" s="63">
        <v>6</v>
      </c>
      <c r="L38" s="64">
        <v>0.046921296296296294</v>
      </c>
      <c r="M38" s="65">
        <v>6</v>
      </c>
      <c r="N38" s="66" t="s">
        <v>26</v>
      </c>
      <c r="O38" s="58">
        <v>31</v>
      </c>
    </row>
    <row r="39" spans="1:15" ht="14.25" thickBot="1" thickTop="1">
      <c r="A39" s="3">
        <v>44</v>
      </c>
      <c r="B39" s="27" t="s">
        <v>17</v>
      </c>
      <c r="C39" s="15" t="s">
        <v>11</v>
      </c>
      <c r="D39" s="15">
        <v>1964</v>
      </c>
      <c r="E39" s="17">
        <v>0.0069560185185185185</v>
      </c>
      <c r="F39" s="23">
        <v>10</v>
      </c>
      <c r="G39" s="17">
        <v>0.025775462962962962</v>
      </c>
      <c r="H39" s="18">
        <f t="shared" si="0"/>
        <v>0.018819444444444444</v>
      </c>
      <c r="I39" s="25">
        <v>6</v>
      </c>
      <c r="J39" s="13">
        <f t="shared" si="1"/>
        <v>0.023506944444444445</v>
      </c>
      <c r="K39" s="63">
        <v>7</v>
      </c>
      <c r="L39" s="64">
        <v>0.04928240740740741</v>
      </c>
      <c r="M39" s="72">
        <v>7</v>
      </c>
      <c r="N39" s="66" t="s">
        <v>78</v>
      </c>
      <c r="O39" s="58">
        <v>40</v>
      </c>
    </row>
    <row r="40" spans="1:15" ht="14.25" thickBot="1" thickTop="1">
      <c r="A40" s="3">
        <v>47</v>
      </c>
      <c r="B40" s="27" t="s">
        <v>70</v>
      </c>
      <c r="C40" s="15" t="s">
        <v>11</v>
      </c>
      <c r="D40" s="15">
        <v>1993</v>
      </c>
      <c r="E40" s="17">
        <v>0.006203703703703704</v>
      </c>
      <c r="F40" s="23">
        <v>8</v>
      </c>
      <c r="G40" s="17">
        <v>0.02528935185185185</v>
      </c>
      <c r="H40" s="18">
        <f t="shared" si="0"/>
        <v>0.019085648148148147</v>
      </c>
      <c r="I40" s="25">
        <v>8</v>
      </c>
      <c r="J40" s="13">
        <f t="shared" si="1"/>
        <v>0.027511574074074074</v>
      </c>
      <c r="K40" s="63">
        <v>8</v>
      </c>
      <c r="L40" s="64">
        <v>0.052800925925925925</v>
      </c>
      <c r="M40" s="65">
        <v>8</v>
      </c>
      <c r="N40" s="68" t="s">
        <v>75</v>
      </c>
      <c r="O40" s="58">
        <v>50</v>
      </c>
    </row>
    <row r="41" spans="1:15" ht="14.25" thickBot="1" thickTop="1">
      <c r="A41" s="3">
        <v>65</v>
      </c>
      <c r="B41" s="27" t="s">
        <v>71</v>
      </c>
      <c r="C41" s="15" t="s">
        <v>11</v>
      </c>
      <c r="D41" s="15">
        <v>1993</v>
      </c>
      <c r="E41" s="17">
        <v>0.006111111111111111</v>
      </c>
      <c r="F41" s="23">
        <v>6</v>
      </c>
      <c r="G41" s="17">
        <v>0.02710648148148148</v>
      </c>
      <c r="H41" s="14">
        <f t="shared" si="0"/>
        <v>0.02099537037037037</v>
      </c>
      <c r="I41" s="23">
        <v>9</v>
      </c>
      <c r="J41" s="12">
        <f t="shared" si="1"/>
        <v>0.035104166666666665</v>
      </c>
      <c r="K41" s="67">
        <v>9</v>
      </c>
      <c r="L41" s="64">
        <v>0.06221064814814815</v>
      </c>
      <c r="M41" s="72">
        <v>9</v>
      </c>
      <c r="N41" s="68" t="s">
        <v>76</v>
      </c>
      <c r="O41" s="58">
        <v>40</v>
      </c>
    </row>
    <row r="42" spans="1:15" ht="14.25" thickBot="1" thickTop="1">
      <c r="A42" s="39">
        <v>21</v>
      </c>
      <c r="B42" s="27" t="s">
        <v>72</v>
      </c>
      <c r="C42" s="15" t="s">
        <v>73</v>
      </c>
      <c r="D42" s="15">
        <v>1992</v>
      </c>
      <c r="E42" s="17">
        <v>0.006458333333333333</v>
      </c>
      <c r="F42" s="23">
        <v>9</v>
      </c>
      <c r="G42" s="17">
        <v>0.027650462962962963</v>
      </c>
      <c r="H42" s="14">
        <f t="shared" si="0"/>
        <v>0.02119212962962963</v>
      </c>
      <c r="I42" s="25">
        <v>10</v>
      </c>
      <c r="J42" s="12">
        <f t="shared" si="1"/>
        <v>0.037152777777777785</v>
      </c>
      <c r="K42" s="63">
        <v>10</v>
      </c>
      <c r="L42" s="64">
        <v>0.06480324074074074</v>
      </c>
      <c r="M42" s="65">
        <v>10</v>
      </c>
      <c r="N42" s="68" t="s">
        <v>77</v>
      </c>
      <c r="O42" s="58">
        <v>50</v>
      </c>
    </row>
    <row r="43" ht="13.5" thickTop="1"/>
  </sheetData>
  <sheetProtection/>
  <printOptions/>
  <pageMargins left="0.35433070866141736" right="0.35433070866141736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Kodu</cp:lastModifiedBy>
  <cp:lastPrinted>2007-04-24T06:49:32Z</cp:lastPrinted>
  <dcterms:created xsi:type="dcterms:W3CDTF">2005-02-02T12:00:01Z</dcterms:created>
  <dcterms:modified xsi:type="dcterms:W3CDTF">2010-02-07T15:21:01Z</dcterms:modified>
  <cp:category/>
  <cp:version/>
  <cp:contentType/>
  <cp:contentStatus/>
</cp:coreProperties>
</file>